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amboura\Desktop\document_ERI-ESI\"/>
    </mc:Choice>
  </mc:AlternateContent>
  <bookViews>
    <workbookView xWindow="240" yWindow="60" windowWidth="19416" windowHeight="7956"/>
  </bookViews>
  <sheets>
    <sheet name="NAEMA" sheetId="1" r:id="rId1"/>
    <sheet name="NOPEMA" sheetId="2" r:id="rId2"/>
    <sheet name="Feuil1" sheetId="4" r:id="rId3"/>
    <sheet name="Feuil2" sheetId="5" r:id="rId4"/>
    <sheet name="Feuil3" sheetId="6" r:id="rId5"/>
    <sheet name="Feuil4" sheetId="7" r:id="rId6"/>
    <sheet name="Feuil5" sheetId="8" r:id="rId7"/>
  </sheets>
  <definedNames>
    <definedName name="_xlnm._FilterDatabase" localSheetId="2" hidden="1">Feuil1!$A$1:$B$287</definedName>
    <definedName name="_xlnm._FilterDatabase" localSheetId="0" hidden="1">NAEMA!$A$2:$I$553</definedName>
  </definedNames>
  <calcPr calcId="152511"/>
</workbook>
</file>

<file path=xl/calcChain.xml><?xml version="1.0" encoding="utf-8"?>
<calcChain xmlns="http://schemas.openxmlformats.org/spreadsheetml/2006/main">
  <c r="D3" i="8" l="1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2" i="8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1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23" i="7"/>
  <c r="B2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1" i="7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87" i="4" l="1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<sst xmlns="http://schemas.openxmlformats.org/spreadsheetml/2006/main" count="6756" uniqueCount="2816">
  <si>
    <t>ACTIVITES (INTITULES DES POSTES DE LA NAEMA REV1)</t>
  </si>
  <si>
    <t>A</t>
  </si>
  <si>
    <t>AGRICULTURE, SYLVICULTURE, PÊCHE</t>
  </si>
  <si>
    <t>AGRICULTURE, ELEVAGE, CHASSE ET ACTIVITÉS DE SOUTIEN</t>
  </si>
  <si>
    <t>01.1</t>
  </si>
  <si>
    <t>Culture de céréales et autres cultures n.c.a</t>
  </si>
  <si>
    <t xml:space="preserve">01.11 </t>
  </si>
  <si>
    <t>Cultures de céréales</t>
  </si>
  <si>
    <t xml:space="preserve">01.12 </t>
  </si>
  <si>
    <t>Culture de tubercules et de légumes à cosse secs</t>
  </si>
  <si>
    <t xml:space="preserve">01.13 </t>
  </si>
  <si>
    <t>Culture de plantes oléagineuses</t>
  </si>
  <si>
    <t xml:space="preserve">01.14 </t>
  </si>
  <si>
    <t>Culture du coton</t>
  </si>
  <si>
    <t xml:space="preserve">01.15 </t>
  </si>
  <si>
    <t>Égrenage du coton</t>
  </si>
  <si>
    <t xml:space="preserve">01.16 </t>
  </si>
  <si>
    <t>Autres cultures n.c.a</t>
  </si>
  <si>
    <t xml:space="preserve">01.2 </t>
  </si>
  <si>
    <t>Culture de légumes ; pépinière; horticulture</t>
  </si>
  <si>
    <t xml:space="preserve">01.21 </t>
  </si>
  <si>
    <t>Culture de légumes</t>
  </si>
  <si>
    <t xml:space="preserve">01.22 </t>
  </si>
  <si>
    <t>Reproduction des plantes (pépinières); horticulture</t>
  </si>
  <si>
    <t xml:space="preserve">01.3 </t>
  </si>
  <si>
    <t>Culture de fruits, de noix, de plantes pour boisson ou épices</t>
  </si>
  <si>
    <t>01.31</t>
  </si>
  <si>
    <t>Culture du cacao</t>
  </si>
  <si>
    <t>01.32</t>
  </si>
  <si>
    <t xml:space="preserve">Culture du café </t>
  </si>
  <si>
    <t>01.33</t>
  </si>
  <si>
    <t xml:space="preserve">Culture du thé </t>
  </si>
  <si>
    <t>01.34</t>
  </si>
  <si>
    <t>Culture de la banane</t>
  </si>
  <si>
    <t>01.35</t>
  </si>
  <si>
    <t>Culture de l'ananas</t>
  </si>
  <si>
    <t>01.36</t>
  </si>
  <si>
    <t>Culture d'autres fruits</t>
  </si>
  <si>
    <t>01.37</t>
  </si>
  <si>
    <t>Culture de plantes à épices</t>
  </si>
  <si>
    <t xml:space="preserve">01.4 </t>
  </si>
  <si>
    <t>Élevage</t>
  </si>
  <si>
    <t xml:space="preserve">01.41 </t>
  </si>
  <si>
    <t>Élevage de bovins</t>
  </si>
  <si>
    <t xml:space="preserve">01.42 </t>
  </si>
  <si>
    <t>Élevage chevaux et autres équidés</t>
  </si>
  <si>
    <t xml:space="preserve">01.43 </t>
  </si>
  <si>
    <t>Élevage de camélidés</t>
  </si>
  <si>
    <t>01.45</t>
  </si>
  <si>
    <t xml:space="preserve">01.44 </t>
  </si>
  <si>
    <t xml:space="preserve">Élevage d'ovins </t>
  </si>
  <si>
    <t>Élevage de caprins</t>
  </si>
  <si>
    <t>01.46</t>
  </si>
  <si>
    <t>Élevage de porcins</t>
  </si>
  <si>
    <t>01.47</t>
  </si>
  <si>
    <t>Élevage de volailles</t>
  </si>
  <si>
    <t>01.48</t>
  </si>
  <si>
    <t>Élevage d'animaux n.c.a.</t>
  </si>
  <si>
    <t xml:space="preserve">01.5 </t>
  </si>
  <si>
    <t>Culture et élevage associés</t>
  </si>
  <si>
    <t xml:space="preserve">01.50 </t>
  </si>
  <si>
    <t xml:space="preserve">01.6 </t>
  </si>
  <si>
    <t>Activités de soutien à la culture et à l'élevage</t>
  </si>
  <si>
    <t xml:space="preserve">01.60 </t>
  </si>
  <si>
    <t xml:space="preserve">01.7 </t>
  </si>
  <si>
    <t>Chasse et activités annexes</t>
  </si>
  <si>
    <t xml:space="preserve">01.70 </t>
  </si>
  <si>
    <t>SYLVICULTURE, EXPLOITATION FORESTIÈRE ET  ACTIVITÉS DE SOUTIEN</t>
  </si>
  <si>
    <t>02.1</t>
  </si>
  <si>
    <t>Sylviculture et exploitation forestière</t>
  </si>
  <si>
    <t xml:space="preserve">02.11 </t>
  </si>
  <si>
    <t>Sylviculture</t>
  </si>
  <si>
    <t>02.12</t>
  </si>
  <si>
    <t>Exploitation forestière</t>
  </si>
  <si>
    <t>02.13</t>
  </si>
  <si>
    <t xml:space="preserve">Production de charbon de bois </t>
  </si>
  <si>
    <t xml:space="preserve">02.2 </t>
  </si>
  <si>
    <t xml:space="preserve">Cueillette </t>
  </si>
  <si>
    <t>02.20</t>
  </si>
  <si>
    <t>02.3</t>
  </si>
  <si>
    <t>Activités forestières de soutien</t>
  </si>
  <si>
    <t>PÊCHE, PISCICULTURE, AQUACULTURE</t>
  </si>
  <si>
    <t>03.0</t>
  </si>
  <si>
    <t>Pêche, pisciculture, aquaculture</t>
  </si>
  <si>
    <t>05.0</t>
  </si>
  <si>
    <t>03.01</t>
  </si>
  <si>
    <t>Pêche artisanale</t>
  </si>
  <si>
    <t>05.00</t>
  </si>
  <si>
    <t>03.02</t>
  </si>
  <si>
    <t>Pêche industrielle</t>
  </si>
  <si>
    <t>03.03</t>
  </si>
  <si>
    <t>Pisciculture, aquaculture</t>
  </si>
  <si>
    <t>B</t>
  </si>
  <si>
    <t>ACTIVITÉS EXTRACTIVES</t>
  </si>
  <si>
    <t>C</t>
  </si>
  <si>
    <t xml:space="preserve">EXTRACTION DE CHARBON ET DE LIGNITE </t>
  </si>
  <si>
    <t>Extraction de charbon et de lignite</t>
  </si>
  <si>
    <t xml:space="preserve">Extraction de charbon et de lignite </t>
  </si>
  <si>
    <t>EXTRACTION D'HYDROCARBURES</t>
  </si>
  <si>
    <t>06.0</t>
  </si>
  <si>
    <t>Extraction d'hydrocarbures</t>
  </si>
  <si>
    <t>06.01</t>
  </si>
  <si>
    <t xml:space="preserve">Extraction de pétrole brut </t>
  </si>
  <si>
    <t>06.02</t>
  </si>
  <si>
    <t>Extraction de gaz naturel</t>
  </si>
  <si>
    <t>EXTRACTION DE MINERAIS MÉTALLIQUES</t>
  </si>
  <si>
    <t xml:space="preserve">07.1 </t>
  </si>
  <si>
    <t>Extraction de minerais de fer</t>
  </si>
  <si>
    <t>13.1</t>
  </si>
  <si>
    <t xml:space="preserve">07.10 </t>
  </si>
  <si>
    <t>13.10</t>
  </si>
  <si>
    <t>07.2</t>
  </si>
  <si>
    <t xml:space="preserve">Extraction de minerais de métaux non ferreux </t>
  </si>
  <si>
    <t>13.2</t>
  </si>
  <si>
    <t xml:space="preserve">07.21 </t>
  </si>
  <si>
    <t>Extraction de minerais d'uranium</t>
  </si>
  <si>
    <t>07.22</t>
  </si>
  <si>
    <t>Extraction de minerais de métaux précieux</t>
  </si>
  <si>
    <t>13.21</t>
  </si>
  <si>
    <t>07.23</t>
  </si>
  <si>
    <t>Extraction de bauxite</t>
  </si>
  <si>
    <t>13.22</t>
  </si>
  <si>
    <t>07.24</t>
  </si>
  <si>
    <t>Extraction de minerais de cuivre</t>
  </si>
  <si>
    <t>07.25</t>
  </si>
  <si>
    <t>Extraction de minerais de manganèse</t>
  </si>
  <si>
    <t>07.26</t>
  </si>
  <si>
    <t>Extraction d'autres minerais métalliques n.c.a.</t>
  </si>
  <si>
    <t>AUTRES ACTIVITÉS EXTRACTIVES</t>
  </si>
  <si>
    <t xml:space="preserve">08.1 </t>
  </si>
  <si>
    <t>Extraction de pierres, de sables et d'argiles</t>
  </si>
  <si>
    <t>08.2</t>
  </si>
  <si>
    <t>Activités extractives n.c.a</t>
  </si>
  <si>
    <t>08.21</t>
  </si>
  <si>
    <t>Extraction de phosphates et sels de potassium, naturels</t>
  </si>
  <si>
    <t>08.22</t>
  </si>
  <si>
    <t>Extractions de minéraux pour l'industrie chimique</t>
  </si>
  <si>
    <t>08.23</t>
  </si>
  <si>
    <t>Extraction ou production de sel et de natron</t>
  </si>
  <si>
    <t>08.24</t>
  </si>
  <si>
    <t>Extraction de diamants et d'autres pierres précieuses</t>
  </si>
  <si>
    <t>08.25</t>
  </si>
  <si>
    <t>Autres extractions</t>
  </si>
  <si>
    <t>ACTIVITÉS DE SOUTIEN AUX INDUSTRIES EXTRACTIVES</t>
  </si>
  <si>
    <t>09.0</t>
  </si>
  <si>
    <t>Activités de soutien aux industries extractives</t>
  </si>
  <si>
    <t xml:space="preserve"> 09.00</t>
  </si>
  <si>
    <t>ACTIVITES DE FABRICATION</t>
  </si>
  <si>
    <t>D</t>
  </si>
  <si>
    <t xml:space="preserve">FABRICATION DE PRODUITS ALIMENTAIRES </t>
  </si>
  <si>
    <t>10.1</t>
  </si>
  <si>
    <t xml:space="preserve">Abattage, transformation et conservation des viandes </t>
  </si>
  <si>
    <t>15.1</t>
  </si>
  <si>
    <t xml:space="preserve">10.10 </t>
  </si>
  <si>
    <t>Abattage, transformation et conservation des viandes</t>
  </si>
  <si>
    <t xml:space="preserve">10.2 </t>
  </si>
  <si>
    <t>Transformation et conservation des poissons, crustacés et mollusques</t>
  </si>
  <si>
    <t>15.2</t>
  </si>
  <si>
    <t xml:space="preserve">10.21 </t>
  </si>
  <si>
    <t>Congélation de poissons, crustacés et mollusques</t>
  </si>
  <si>
    <t>10.22</t>
  </si>
  <si>
    <t>Séchage, salage ou fumage du poisson</t>
  </si>
  <si>
    <t>10.23</t>
  </si>
  <si>
    <t>Autres transformations et conservations des poissons, crustacés et mollusques</t>
  </si>
  <si>
    <t xml:space="preserve">10.3 </t>
  </si>
  <si>
    <t>Transformation et conservation des fruits et légumes</t>
  </si>
  <si>
    <t xml:space="preserve">10.30 </t>
  </si>
  <si>
    <t xml:space="preserve">10.4 </t>
  </si>
  <si>
    <t>Fabrication de corps gras d'origine animale et végétale</t>
  </si>
  <si>
    <t xml:space="preserve">10.40 </t>
  </si>
  <si>
    <t xml:space="preserve">10.5 </t>
  </si>
  <si>
    <t>Fabrication de produits laitiers et de glaces</t>
  </si>
  <si>
    <t xml:space="preserve">10.50 </t>
  </si>
  <si>
    <t xml:space="preserve">10.6 </t>
  </si>
  <si>
    <t>Travail des grains ; fabrication de produits amylacés</t>
  </si>
  <si>
    <t xml:space="preserve">10.61 </t>
  </si>
  <si>
    <t xml:space="preserve">Travail des grains </t>
  </si>
  <si>
    <t xml:space="preserve">10.62 </t>
  </si>
  <si>
    <t>Fabrication de produits amylacés</t>
  </si>
  <si>
    <t xml:space="preserve">10.7 </t>
  </si>
  <si>
    <t>Fabrication de produits alimentaires à base de céréales n.c.a.</t>
  </si>
  <si>
    <t xml:space="preserve">10.71 </t>
  </si>
  <si>
    <t>Fabrication de pain et de pâtisseries fraîches</t>
  </si>
  <si>
    <t xml:space="preserve">10.72 </t>
  </si>
  <si>
    <t>Biscuiterie et pâtisserie de conservation</t>
  </si>
  <si>
    <t xml:space="preserve">10.73 </t>
  </si>
  <si>
    <t>Fabrication de pâtes alimentaires, de couscous et de produits farineux similaires</t>
  </si>
  <si>
    <t>10.8</t>
  </si>
  <si>
    <t>Fabrication d'aliments pour animaux</t>
  </si>
  <si>
    <t>10.80</t>
  </si>
  <si>
    <t>10.9</t>
  </si>
  <si>
    <t xml:space="preserve">Fabrication d'autres produits alimentaires </t>
  </si>
  <si>
    <t>10.91</t>
  </si>
  <si>
    <t>Fabrication de sucre</t>
  </si>
  <si>
    <t>10.92</t>
  </si>
  <si>
    <t>Chocolaterie ; confiserie</t>
  </si>
  <si>
    <t>10.93</t>
  </si>
  <si>
    <t>Transformation du café, du thé</t>
  </si>
  <si>
    <t>10.94</t>
  </si>
  <si>
    <t>Fabrication de condiments et assaisonnements</t>
  </si>
  <si>
    <t>10.95</t>
  </si>
  <si>
    <t>Fabrication de denrées diverses n.c.a</t>
  </si>
  <si>
    <t>FABRICATION  DE BOISSONS</t>
  </si>
  <si>
    <t>11.0</t>
  </si>
  <si>
    <t xml:space="preserve">Fabrication de boissons </t>
  </si>
  <si>
    <t>11.01</t>
  </si>
  <si>
    <t>Fabrication de boissons alcoolisées</t>
  </si>
  <si>
    <t>11.02</t>
  </si>
  <si>
    <t>Production d'eaux de table et de boissons non alcoolisées</t>
  </si>
  <si>
    <t>FABRICATION DE PRODUITS A BASE DE TABAC</t>
  </si>
  <si>
    <t>12.0</t>
  </si>
  <si>
    <t>Fabrication de produits à base de tabac</t>
  </si>
  <si>
    <t xml:space="preserve">12.00 </t>
  </si>
  <si>
    <t>ACTIVITES DE FABRICATION DE TEXTILES</t>
  </si>
  <si>
    <t>Filature, tissage et ennoblissement textile</t>
  </si>
  <si>
    <t xml:space="preserve"> Fabrication d'articles textiles non vestimentaires</t>
  </si>
  <si>
    <t>Fabrication de tapis et carpettes</t>
  </si>
  <si>
    <t>Fabrication d'étoffes à mailles et d'articles textiles non vestimentaires n.c.a</t>
  </si>
  <si>
    <t xml:space="preserve">FABRICATION D'ARTICLES D'HABILLEMENT </t>
  </si>
  <si>
    <t>14.0</t>
  </si>
  <si>
    <t xml:space="preserve">Fabrication d'articles d'habillement </t>
  </si>
  <si>
    <t>14.00</t>
  </si>
  <si>
    <t>TRAVAIL DU CUIR ; FABRICATION D'ARTICLES DE VOYAGE ET DE CHAUSSURES</t>
  </si>
  <si>
    <t>Travail du cuir ; fabrication d'articles de voyage</t>
  </si>
  <si>
    <t>19.1</t>
  </si>
  <si>
    <t>15.11</t>
  </si>
  <si>
    <t>Apprêt, tannage des cuirs et fourrures</t>
  </si>
  <si>
    <t xml:space="preserve">15.12 </t>
  </si>
  <si>
    <t>Fabrication d'articles de voyage, de maroquinerie, de sellerie et de bourrellerie</t>
  </si>
  <si>
    <t>Fabrication de chaussures</t>
  </si>
  <si>
    <t>19.2</t>
  </si>
  <si>
    <t>15.20</t>
  </si>
  <si>
    <t>19.20</t>
  </si>
  <si>
    <t>TRAVAIL DU BOIS ET FABRICATION D'ARTICLES EN BOIS HORS MEUBLES</t>
  </si>
  <si>
    <t>16.1</t>
  </si>
  <si>
    <t>Sciage et rabotage du bois</t>
  </si>
  <si>
    <t>20.1</t>
  </si>
  <si>
    <t xml:space="preserve">16.10 </t>
  </si>
  <si>
    <t xml:space="preserve">16.2 </t>
  </si>
  <si>
    <t>Fabrication d'articles en bois, liège, vannerie et sparterie (hors meubles)</t>
  </si>
  <si>
    <t>20.2</t>
  </si>
  <si>
    <t xml:space="preserve">16.21 </t>
  </si>
  <si>
    <t>Fabrication de feuilles de placage, de contreplaqués et de panneaux</t>
  </si>
  <si>
    <t>20.21</t>
  </si>
  <si>
    <t xml:space="preserve">16.22 </t>
  </si>
  <si>
    <t xml:space="preserve">Fabrication d'ouvrages en bois,  de  menuiseries et de charpente ou d'emballages </t>
  </si>
  <si>
    <t>20.22</t>
  </si>
  <si>
    <t xml:space="preserve">16.23 </t>
  </si>
  <si>
    <t>Fabrication d'articles divers en bois,  liège, vannerie ou sparterie</t>
  </si>
  <si>
    <t>20.23</t>
  </si>
  <si>
    <t xml:space="preserve">FABRICATION DU PAPIER ET DU CARTON </t>
  </si>
  <si>
    <t>17.0</t>
  </si>
  <si>
    <t>Fabrication de pâte à papier, de papier et de carton</t>
  </si>
  <si>
    <t>21.0</t>
  </si>
  <si>
    <t>17.01</t>
  </si>
  <si>
    <t>21.01</t>
  </si>
  <si>
    <t>17.02</t>
  </si>
  <si>
    <t>Fabrication de carton ondulé et d'emballages en papier ou en carton</t>
  </si>
  <si>
    <t>21.02</t>
  </si>
  <si>
    <t>17.03</t>
  </si>
  <si>
    <t>Fabrication d'articles en papier ou en carton</t>
  </si>
  <si>
    <t>IMPRIMERIE ET REPRODUCTION D'ENREGISTREMENTS</t>
  </si>
  <si>
    <t>18.1</t>
  </si>
  <si>
    <t>Imprimerie et activités connexes</t>
  </si>
  <si>
    <t>18.10</t>
  </si>
  <si>
    <t xml:space="preserve">18.2 </t>
  </si>
  <si>
    <t>Reproduction d'enregistrements</t>
  </si>
  <si>
    <t xml:space="preserve">18.20 </t>
  </si>
  <si>
    <t>RAFFINAGE PÉTROLIER, COKEFACTION</t>
  </si>
  <si>
    <t>Raffinage pétrolier</t>
  </si>
  <si>
    <t>23.1</t>
  </si>
  <si>
    <t xml:space="preserve">19.10 </t>
  </si>
  <si>
    <t xml:space="preserve">Cokéfaction </t>
  </si>
  <si>
    <t>FABRICATION DE PRODUITS CHIMIQUES</t>
  </si>
  <si>
    <t>Fabrication de produits chimiques de base</t>
  </si>
  <si>
    <t>20.11</t>
  </si>
  <si>
    <t>Fabrication de produits azotés et d'engrais</t>
  </si>
  <si>
    <t>20.12</t>
  </si>
  <si>
    <t>Fabrication d'autres produits chimiques de base</t>
  </si>
  <si>
    <t>Fabrication de produits chimiques fonctionnels</t>
  </si>
  <si>
    <t>Fabrication de savons, détergents et produits d'entretien</t>
  </si>
  <si>
    <t>Fabrication de parfums et de produits de toilette</t>
  </si>
  <si>
    <t>Fabrication de produits agrochimiques</t>
  </si>
  <si>
    <t>20.24</t>
  </si>
  <si>
    <t>Fabrication de peintures et vernis, adjuvants et encres d'imprimerie</t>
  </si>
  <si>
    <t>20.25</t>
  </si>
  <si>
    <t>Fabrication de fibres artificielles ou  synthétiques</t>
  </si>
  <si>
    <t>20.26</t>
  </si>
  <si>
    <t>Fabrication d'autres produits chimiques</t>
  </si>
  <si>
    <t>FABRICATION DE PRODUITS PHARMACEUTIQUES</t>
  </si>
  <si>
    <t xml:space="preserve">Fabrication de produits pharmaceutiques </t>
  </si>
  <si>
    <t>Industrie pharmaceutique</t>
  </si>
  <si>
    <t>Fabrication de médicaments traditionnels</t>
  </si>
  <si>
    <t>TRAVAIL DU CAOUTCHOUC ET DU PLASTIQUE</t>
  </si>
  <si>
    <t>22.1</t>
  </si>
  <si>
    <t>Travail du caoutchouc</t>
  </si>
  <si>
    <t>25.1</t>
  </si>
  <si>
    <t xml:space="preserve">22.11 </t>
  </si>
  <si>
    <t xml:space="preserve">Fabrication et rechapage de pneumatiques </t>
  </si>
  <si>
    <t xml:space="preserve">22.12 </t>
  </si>
  <si>
    <t>Fabrication d'autres ouvrages en caoutchouc</t>
  </si>
  <si>
    <t xml:space="preserve">22.2 </t>
  </si>
  <si>
    <t>Travail du plastique</t>
  </si>
  <si>
    <t>25.2</t>
  </si>
  <si>
    <t xml:space="preserve">22.20 </t>
  </si>
  <si>
    <t>Travail du  plastique</t>
  </si>
  <si>
    <t>25.20</t>
  </si>
  <si>
    <t>FABRICATION DE MATERIAUX MINERAUX</t>
  </si>
  <si>
    <t>Fabrication de verre et d'articles en verre</t>
  </si>
  <si>
    <t xml:space="preserve">23.10 </t>
  </si>
  <si>
    <t>23.2</t>
  </si>
  <si>
    <t>Fabrication de produits céramiques</t>
  </si>
  <si>
    <t>26.2</t>
  </si>
  <si>
    <t xml:space="preserve">23.21 </t>
  </si>
  <si>
    <t>Fabrication de carreaux en céramique</t>
  </si>
  <si>
    <t>26.21</t>
  </si>
  <si>
    <t>23.22</t>
  </si>
  <si>
    <t xml:space="preserve">Fabrication de tuiles et briques </t>
  </si>
  <si>
    <t>26.22</t>
  </si>
  <si>
    <t>23.23</t>
  </si>
  <si>
    <t>Fabrication d'autres produits céramiques</t>
  </si>
  <si>
    <t>23.3</t>
  </si>
  <si>
    <t>Fabrication de ciments et autres produits minéraux</t>
  </si>
  <si>
    <t>26.3</t>
  </si>
  <si>
    <t>23.31</t>
  </si>
  <si>
    <t>Fabrication de ciment, chaux et plâtre</t>
  </si>
  <si>
    <t>23.32</t>
  </si>
  <si>
    <t>Fabrication de matériaux et d'ouvrages en ciment, en béton ou en plâtre ; travail de la pierre</t>
  </si>
  <si>
    <t>23.33</t>
  </si>
  <si>
    <t>Fabrication de produits minéraux non métalliques n.c.a.</t>
  </si>
  <si>
    <t xml:space="preserve">MÉTALLURGIE </t>
  </si>
  <si>
    <t>24.1</t>
  </si>
  <si>
    <t>Sidérurgie et première transformation de l'acier</t>
  </si>
  <si>
    <t xml:space="preserve">24.10 </t>
  </si>
  <si>
    <t xml:space="preserve">24.2 </t>
  </si>
  <si>
    <t>Métallurgie et première transformation des métaux non ferreux</t>
  </si>
  <si>
    <t>27.2</t>
  </si>
  <si>
    <t xml:space="preserve">24.20 </t>
  </si>
  <si>
    <t>27.20</t>
  </si>
  <si>
    <t xml:space="preserve">24.3 </t>
  </si>
  <si>
    <t>Fonderie</t>
  </si>
  <si>
    <t>24.30</t>
  </si>
  <si>
    <t>FABRICATION D'OUVRAGES EN MÉTAUX</t>
  </si>
  <si>
    <t>Fabrication de structures métalliques, citernes et ouvrages chaudronnés</t>
  </si>
  <si>
    <t>25.10</t>
  </si>
  <si>
    <t>28.10</t>
  </si>
  <si>
    <t>Fabrication d'autres ouvrages en métaux</t>
  </si>
  <si>
    <t>FABRICATION  DE PRODUITS ELECTRONIQUES ET INFORMATIQUES</t>
  </si>
  <si>
    <t xml:space="preserve">26.1 </t>
  </si>
  <si>
    <t>Fabrication de composants électroniques, d'ordinateurs et de périphériques</t>
  </si>
  <si>
    <t>26.11</t>
  </si>
  <si>
    <t>Fabrication de composants, cartes électroniques et supports magnétiques</t>
  </si>
  <si>
    <t>26.12</t>
  </si>
  <si>
    <t xml:space="preserve">Fabrication d'ordinateurs et d'équipements périphériques </t>
  </si>
  <si>
    <t>Fabrication d'équipements de communication et de produits électroniques grand public</t>
  </si>
  <si>
    <t>Fabrication d'équipements de communication</t>
  </si>
  <si>
    <t>Fabrication de produits électroniques grand public</t>
  </si>
  <si>
    <t>Fabrication d'équipements d'imagerie médicale, de précision, d'optique et d'horlogerie</t>
  </si>
  <si>
    <t>26.30</t>
  </si>
  <si>
    <t>FABRICATION D'EQUIPEMENTS ELECTRIQUES</t>
  </si>
  <si>
    <t>27.1</t>
  </si>
  <si>
    <t>Fabrication de machines et matériels électrotechniques</t>
  </si>
  <si>
    <t xml:space="preserve">27.10 </t>
  </si>
  <si>
    <t>Fabrication d'appareils domestiques</t>
  </si>
  <si>
    <t>FABRICATION DE MACHINES ET D'EQUIPEMENTS N.C.A.</t>
  </si>
  <si>
    <t>28.1</t>
  </si>
  <si>
    <t>Fabrication de machines d'usage général</t>
  </si>
  <si>
    <t>28.2</t>
  </si>
  <si>
    <t>Fabrication de machines d'usage spécifique</t>
  </si>
  <si>
    <t>28.20</t>
  </si>
  <si>
    <t>CONSTRUCTION DE VÉHICULES AUTOMOBILES</t>
  </si>
  <si>
    <t>29.0</t>
  </si>
  <si>
    <t>Construction de véhicules automobiles</t>
  </si>
  <si>
    <t xml:space="preserve">29.00 </t>
  </si>
  <si>
    <t>FABRICATION D'AUTRES MATÉRIELS DE TRANSPORT</t>
  </si>
  <si>
    <t>30.1</t>
  </si>
  <si>
    <t>Construction navale</t>
  </si>
  <si>
    <t>30.11</t>
  </si>
  <si>
    <t>30.12</t>
  </si>
  <si>
    <t>Construction aéronautique</t>
  </si>
  <si>
    <t>30.13</t>
  </si>
  <si>
    <t>Construction de matériels ferroviaires roulants</t>
  </si>
  <si>
    <t>30.14</t>
  </si>
  <si>
    <t>Construction de véhicules militaires de combat</t>
  </si>
  <si>
    <t>30.2</t>
  </si>
  <si>
    <t>Fabrication d'autres équipements de transport</t>
  </si>
  <si>
    <t>30.20</t>
  </si>
  <si>
    <t>FABRICATION DE MEUBLES ET MATELAS</t>
  </si>
  <si>
    <t>Fabrication de meubles et matelas</t>
  </si>
  <si>
    <t>Fabrication de matelas et sommiers</t>
  </si>
  <si>
    <t>Fabrication de meubles divers</t>
  </si>
  <si>
    <t>AUTRES INDUSTRIES MANUFACTURIERES</t>
  </si>
  <si>
    <t>Autres industries manufacturières</t>
  </si>
  <si>
    <t>Fabrication d'articles de bijouterie</t>
  </si>
  <si>
    <t>Fabrication d'instruments de musique</t>
  </si>
  <si>
    <t>Activités manufacturières n.c.a.</t>
  </si>
  <si>
    <t>REPARATION ET INSTALLATION DE MACHINES ET D'EQUIPEMENTS PROFESSIONNELS</t>
  </si>
  <si>
    <t>Réparation de machines et d'équipements professionnels</t>
  </si>
  <si>
    <t>33.10</t>
  </si>
  <si>
    <t xml:space="preserve">33.2 </t>
  </si>
  <si>
    <t>Installation de machines et d'équipements professionnels</t>
  </si>
  <si>
    <t xml:space="preserve">33.20 </t>
  </si>
  <si>
    <t xml:space="preserve">PRODUCTION ET DISTRIBUTION D'ÉLECTRICITÉ ET DE GAZ </t>
  </si>
  <si>
    <t>E</t>
  </si>
  <si>
    <t>PRODUCTION ET DISTRIBUTION D'ÉLECTRICITÉ ET DE GAZ,</t>
  </si>
  <si>
    <t>35.1</t>
  </si>
  <si>
    <t>Production, transport et distribution d'électricité</t>
  </si>
  <si>
    <t xml:space="preserve">35.10 </t>
  </si>
  <si>
    <t xml:space="preserve">35.2 </t>
  </si>
  <si>
    <t>Production et distribution de combustibles gazeux et de glace</t>
  </si>
  <si>
    <t xml:space="preserve">35.20 </t>
  </si>
  <si>
    <t>PRODUCTION ET DISTRIBUTION D'EAU, ASSAINISSEMENT, TRAITEMENT DES DECHETS ET DEPOLLUTION</t>
  </si>
  <si>
    <t>CAPTAGE, TRAITEMENT ET DISTRIBUTION D'EAU</t>
  </si>
  <si>
    <t xml:space="preserve">36.0 </t>
  </si>
  <si>
    <t>Captage, traitement et distribution d'eau</t>
  </si>
  <si>
    <t xml:space="preserve">36.00 </t>
  </si>
  <si>
    <t>COLLECTE ET TRAITEMENT DES EAUX USEES</t>
  </si>
  <si>
    <t>37.0</t>
  </si>
  <si>
    <t>Collecte et traitement des eaux usées</t>
  </si>
  <si>
    <t>90.0</t>
  </si>
  <si>
    <t xml:space="preserve">37.00 </t>
  </si>
  <si>
    <t>COLLECTE, TRAITEMENT ET ELIMINATION DES DECHETS; RECUPERATION</t>
  </si>
  <si>
    <t>38.0</t>
  </si>
  <si>
    <t>Collecte, traitement et élimination des déchets; récupération</t>
  </si>
  <si>
    <t xml:space="preserve">38.01 </t>
  </si>
  <si>
    <t>Collecte, traitement et élimination des déchets</t>
  </si>
  <si>
    <t>38.02</t>
  </si>
  <si>
    <t>Récupération des déchets</t>
  </si>
  <si>
    <t>DEPOLLUTION ET AUTRES ACTIVITES DE GESTION DES DECHETS</t>
  </si>
  <si>
    <t>39.0</t>
  </si>
  <si>
    <t>Dépollution et autres activités de gestion des déchets</t>
  </si>
  <si>
    <t xml:space="preserve">39.00 </t>
  </si>
  <si>
    <t>F</t>
  </si>
  <si>
    <t>CONSTRUCTION</t>
  </si>
  <si>
    <t>CONSTRUCTION DE BÂTIMENTS</t>
  </si>
  <si>
    <t>41.1</t>
  </si>
  <si>
    <t>Promotion immobilière</t>
  </si>
  <si>
    <t>41.2</t>
  </si>
  <si>
    <t>Construction de bâtiments complets</t>
  </si>
  <si>
    <t xml:space="preserve">41.20 </t>
  </si>
  <si>
    <t xml:space="preserve">GENIE CIVIL </t>
  </si>
  <si>
    <t xml:space="preserve">42.0 </t>
  </si>
  <si>
    <t>Génie civil</t>
  </si>
  <si>
    <t>42.00</t>
  </si>
  <si>
    <t>ACTIVITÉS SPECIALISEES DE CONSTRUCTION</t>
  </si>
  <si>
    <t>43.0</t>
  </si>
  <si>
    <t>Activités spécialisées de construction</t>
  </si>
  <si>
    <t>45.1</t>
  </si>
  <si>
    <t>43.01</t>
  </si>
  <si>
    <t>Démolition et préparation des sites</t>
  </si>
  <si>
    <t>43.02</t>
  </si>
  <si>
    <t>Travaux d'installation</t>
  </si>
  <si>
    <t>43.03</t>
  </si>
  <si>
    <t>Travaux de finition</t>
  </si>
  <si>
    <t>45.40</t>
  </si>
  <si>
    <t>43.04</t>
  </si>
  <si>
    <t>Autres travaux spécialisés de construction</t>
  </si>
  <si>
    <t>G</t>
  </si>
  <si>
    <t xml:space="preserve">COMMERCE </t>
  </si>
  <si>
    <t>COMMERCE ET RÉPARATION D'AUTOMOBILES ET DE  MOTOCYCLES</t>
  </si>
  <si>
    <t>Commerce de véhicules automobiles</t>
  </si>
  <si>
    <t xml:space="preserve">45.10 </t>
  </si>
  <si>
    <t>50.10</t>
  </si>
  <si>
    <t xml:space="preserve">45.2 </t>
  </si>
  <si>
    <t>Entretien et réparation de véhicules automobiles</t>
  </si>
  <si>
    <t xml:space="preserve">45.20 </t>
  </si>
  <si>
    <t>50.20</t>
  </si>
  <si>
    <t>45.3</t>
  </si>
  <si>
    <t>Commerce de pièces détachées et d'accessoires automobiles</t>
  </si>
  <si>
    <t xml:space="preserve">45.30 </t>
  </si>
  <si>
    <t>45.4</t>
  </si>
  <si>
    <t>Commerce et réparation de motocycles</t>
  </si>
  <si>
    <t>COMMERCE DE GROS ET ACTIVITES DES INTERMEDIAIRES</t>
  </si>
  <si>
    <t>46.1</t>
  </si>
  <si>
    <t>Activités des Intermédiaires du commerce de gros</t>
  </si>
  <si>
    <t>46.10</t>
  </si>
  <si>
    <t xml:space="preserve">46.2 </t>
  </si>
  <si>
    <t>Commerce de gros de produits agricoles bruts, d'animaux vivants, produits alimentaires, boissons et tabac</t>
  </si>
  <si>
    <t>46.21</t>
  </si>
  <si>
    <t>Commerce de gros de produits agricoles bruts et d'aliments pour animaux</t>
  </si>
  <si>
    <t>46.22</t>
  </si>
  <si>
    <t>Commerce de gros d'animaux vivants, de peaux et cuirs</t>
  </si>
  <si>
    <t>46.23</t>
  </si>
  <si>
    <t>Commerce de gros de produits alimentaires, boissons et tabacs manufacturés</t>
  </si>
  <si>
    <t>46.3</t>
  </si>
  <si>
    <t>Commerce de gros de biens de consommation non alimentaires</t>
  </si>
  <si>
    <t>46.31</t>
  </si>
  <si>
    <t>Commerce de gros de textiles, habillement et chaussures</t>
  </si>
  <si>
    <t>46.32</t>
  </si>
  <si>
    <t>Commerce de gros de produits pharmaceutiques et médicaux</t>
  </si>
  <si>
    <t>46.33</t>
  </si>
  <si>
    <t>Commerce de gros de biens de consommation non alimentaires n. c. a.</t>
  </si>
  <si>
    <t>46.4</t>
  </si>
  <si>
    <t>Commerce de gros de produits intermédiaires non agricoles</t>
  </si>
  <si>
    <t>46.41</t>
  </si>
  <si>
    <t>Commerce de gros de carburants et combustibles</t>
  </si>
  <si>
    <t>46.42</t>
  </si>
  <si>
    <t>Commerce de gros de bois</t>
  </si>
  <si>
    <t>46.43</t>
  </si>
  <si>
    <t>Commerce de gros d'autres matériaux de construction, quincaillerie et fournitures pour plomberie</t>
  </si>
  <si>
    <t>46.44</t>
  </si>
  <si>
    <t>Commerce de gros de produits intermédiaires non agricoles divers</t>
  </si>
  <si>
    <t>46.5</t>
  </si>
  <si>
    <t>Commerce de gros de machines, d'équipements et fournitures</t>
  </si>
  <si>
    <t>46.51</t>
  </si>
  <si>
    <t>Commerce de gros  d'équipements pour l'informatique et la communication</t>
  </si>
  <si>
    <t>46.52</t>
  </si>
  <si>
    <t>Commerce de gros d'autres équipements industriels et fournitures diverses</t>
  </si>
  <si>
    <t>46.6</t>
  </si>
  <si>
    <t>Commerce de gros non spécialisé</t>
  </si>
  <si>
    <t>46.60</t>
  </si>
  <si>
    <t xml:space="preserve">COMMERCE DE DÉTAIL </t>
  </si>
  <si>
    <t>47.1</t>
  </si>
  <si>
    <t>Commerce de détail en magasin non spécialisé</t>
  </si>
  <si>
    <t>52.1</t>
  </si>
  <si>
    <t>47.10</t>
  </si>
  <si>
    <t>52.10</t>
  </si>
  <si>
    <t>47.2</t>
  </si>
  <si>
    <t>Commerce de détail en magasin spécialisé</t>
  </si>
  <si>
    <t>52.2</t>
  </si>
  <si>
    <t>47.21</t>
  </si>
  <si>
    <t>Commerce  de détail en magasin spécialisé de produits alimentaires, boissons et tabacs manufacturés</t>
  </si>
  <si>
    <t>52.21</t>
  </si>
  <si>
    <t>47.22</t>
  </si>
  <si>
    <t>Commerce de détail en magasin spécialisé de produits pharmaceutiques et médicaux, de parfumerie et de produits de beauté</t>
  </si>
  <si>
    <t>52.22</t>
  </si>
  <si>
    <t>47.23</t>
  </si>
  <si>
    <t>Commerce de détail en magasin spécialisé de textiles, habillement, chaussures et articles en cuir</t>
  </si>
  <si>
    <t>52.23</t>
  </si>
  <si>
    <t>47.24</t>
  </si>
  <si>
    <t>Commerce de détail en magasin spécialisé d'articles et appareils d'équipement domestique</t>
  </si>
  <si>
    <t>47.25</t>
  </si>
  <si>
    <t xml:space="preserve">Commerce de détail en magasin spécialisé de quincaillerie, peintures, verre, tapis et revêtement de sols et murs </t>
  </si>
  <si>
    <t>47.26</t>
  </si>
  <si>
    <t>Commerce de détail en magasin spécialisé de livres, journaux et articles de sport et de loisirs</t>
  </si>
  <si>
    <t>47.27</t>
  </si>
  <si>
    <t>Commerce de détail en magasin spécialisé d'équipements informatiques  et de matériels de télécommunication, audio ou vidéo</t>
  </si>
  <si>
    <t>47.28</t>
  </si>
  <si>
    <t>Commerce de détail  en magasin spécialisé de carburants automobiles</t>
  </si>
  <si>
    <t>47.29</t>
  </si>
  <si>
    <t>Commerce de détail en magasin spécialisé d'autres produits n.c.a.</t>
  </si>
  <si>
    <t>47.3</t>
  </si>
  <si>
    <t>Commerce de détail hors magasin</t>
  </si>
  <si>
    <t>47.31</t>
  </si>
  <si>
    <t>Commerce de détail sur éventaires et marchés de viandes et poissons</t>
  </si>
  <si>
    <t>47.32</t>
  </si>
  <si>
    <t>Commerce de détail sur éventaires et marchés de fruits et légumes frais</t>
  </si>
  <si>
    <t>47.33</t>
  </si>
  <si>
    <t>Commerce de détail sur éventaires et marchés de céréales, tubercules et d'autres produits alimentaires, boissons et tabacs manufacturés</t>
  </si>
  <si>
    <t>47.34</t>
  </si>
  <si>
    <t>Commerce de détail sur éventaires et marchés de textiles, habillement, chaussures et articles en cuir</t>
  </si>
  <si>
    <t>47.35</t>
  </si>
  <si>
    <t>Commerce de détail sur éventaires et marchés d'articles non alimentaires divers</t>
  </si>
  <si>
    <t>47.36</t>
  </si>
  <si>
    <t>Autres commerces de détail hors magasin</t>
  </si>
  <si>
    <t>H</t>
  </si>
  <si>
    <t>TRANSPORTS ET ENTREPOSAGE</t>
  </si>
  <si>
    <t>I</t>
  </si>
  <si>
    <t>TRANSPORTS TERRESTRES</t>
  </si>
  <si>
    <t>49.1</t>
  </si>
  <si>
    <t>Transports ferroviaires</t>
  </si>
  <si>
    <t>49.10</t>
  </si>
  <si>
    <t>49.2</t>
  </si>
  <si>
    <t xml:space="preserve">Transports routiers </t>
  </si>
  <si>
    <t>49.21</t>
  </si>
  <si>
    <t>Transports routiers de passagers</t>
  </si>
  <si>
    <t>49.22</t>
  </si>
  <si>
    <t>Transports routiers de marchandises</t>
  </si>
  <si>
    <t>49.3</t>
  </si>
  <si>
    <t>Transports par conduites</t>
  </si>
  <si>
    <t>49.30</t>
  </si>
  <si>
    <t>TRANSPORTS PAR EAU</t>
  </si>
  <si>
    <t xml:space="preserve">50.1 </t>
  </si>
  <si>
    <t xml:space="preserve">Transports maritimes et côtiers </t>
  </si>
  <si>
    <t xml:space="preserve">50.2 </t>
  </si>
  <si>
    <t xml:space="preserve">Transports fluviaux </t>
  </si>
  <si>
    <t>TRANSPORTS AÉRIENS</t>
  </si>
  <si>
    <t>51.0</t>
  </si>
  <si>
    <t>Transports aériens</t>
  </si>
  <si>
    <t>62.0</t>
  </si>
  <si>
    <t>51.01</t>
  </si>
  <si>
    <t>Transports aériens de passagers</t>
  </si>
  <si>
    <t>51.02</t>
  </si>
  <si>
    <t>Transports aériens de fret et lancements spatiaux</t>
  </si>
  <si>
    <t>ENTREPOSAGE ET ACTIVITÉS DES AUXILIAIRES DE TRANSPORT</t>
  </si>
  <si>
    <t xml:space="preserve">Entreposage </t>
  </si>
  <si>
    <t>Entreposage</t>
  </si>
  <si>
    <t>Activités des auxiliaires de transport</t>
  </si>
  <si>
    <t xml:space="preserve">Manutention </t>
  </si>
  <si>
    <t>Exploitation d'infrastructures de transport</t>
  </si>
  <si>
    <t>Organisation du transport de fret</t>
  </si>
  <si>
    <t>ACTIVITÉS DE POSTE ET DE COURRIER</t>
  </si>
  <si>
    <t>53.0</t>
  </si>
  <si>
    <t>Activités de poste et de courrier</t>
  </si>
  <si>
    <t>64.1</t>
  </si>
  <si>
    <t>53.01</t>
  </si>
  <si>
    <t>Activités de service postal universel</t>
  </si>
  <si>
    <t>53.02</t>
  </si>
  <si>
    <t>Autres activités  de courrier et de distribution</t>
  </si>
  <si>
    <t>HEBERGEMENT ET RESTAURATION</t>
  </si>
  <si>
    <t>HEBERGEMENT</t>
  </si>
  <si>
    <t xml:space="preserve">55.0 </t>
  </si>
  <si>
    <t xml:space="preserve">Hébergement </t>
  </si>
  <si>
    <t>55.00</t>
  </si>
  <si>
    <t>Hébergement</t>
  </si>
  <si>
    <t>RESTAURATION ET DEBITS DE BOISSON</t>
  </si>
  <si>
    <t xml:space="preserve">56.1 </t>
  </si>
  <si>
    <t xml:space="preserve">Restauration </t>
  </si>
  <si>
    <t xml:space="preserve">56.10 </t>
  </si>
  <si>
    <t>56.2</t>
  </si>
  <si>
    <t>Activités de débits de boissons</t>
  </si>
  <si>
    <t xml:space="preserve">56.20 </t>
  </si>
  <si>
    <t>J</t>
  </si>
  <si>
    <t>INFORMATION ET COMMUNICATION</t>
  </si>
  <si>
    <t xml:space="preserve">EDITION </t>
  </si>
  <si>
    <t>58.1</t>
  </si>
  <si>
    <t>Édition de livres et périodiques et autres activités d'édition</t>
  </si>
  <si>
    <t>58.10</t>
  </si>
  <si>
    <t xml:space="preserve">Édition de livres et périodiques </t>
  </si>
  <si>
    <t xml:space="preserve">58.2 </t>
  </si>
  <si>
    <t>Édition de logiciels</t>
  </si>
  <si>
    <t xml:space="preserve">58.20 </t>
  </si>
  <si>
    <t>PRODUCTION AUDIO ET VIDEO : TELEVISION, CINEMA, SON</t>
  </si>
  <si>
    <t xml:space="preserve">59.1 </t>
  </si>
  <si>
    <t>Production vidéo : cinéma et télévision</t>
  </si>
  <si>
    <t>59.10</t>
  </si>
  <si>
    <t xml:space="preserve">59.2 </t>
  </si>
  <si>
    <t>Production audio et édition musicale</t>
  </si>
  <si>
    <t xml:space="preserve">59.20 </t>
  </si>
  <si>
    <t>PROGRAMMATION TELEVISUELLE ; RADIODIFFUSION</t>
  </si>
  <si>
    <t>60.0</t>
  </si>
  <si>
    <t>Programmation télévisuelle ; radiodiffusion</t>
  </si>
  <si>
    <t xml:space="preserve">60.01 </t>
  </si>
  <si>
    <t>Édition et diffusion de programmes radio</t>
  </si>
  <si>
    <t xml:space="preserve">60.02 </t>
  </si>
  <si>
    <t>Programmation télévisuelle; télédiffusion</t>
  </si>
  <si>
    <t>TÉLÉCOMMUNICATIONS</t>
  </si>
  <si>
    <t>61.0</t>
  </si>
  <si>
    <t xml:space="preserve">Télécommunications </t>
  </si>
  <si>
    <t>61.00</t>
  </si>
  <si>
    <t>ACTIVITÉS INFORMATIQUES : CONSEIL, PROGRAMMATION</t>
  </si>
  <si>
    <t>Activités informatiques : conseil, programmation</t>
  </si>
  <si>
    <t>62.01</t>
  </si>
  <si>
    <t>Programmation informatique</t>
  </si>
  <si>
    <t>62.02</t>
  </si>
  <si>
    <t>Conseil et autres activités informatiques</t>
  </si>
  <si>
    <t xml:space="preserve">ACTIVITÉS DE FOURNITURE D'INFORMATION </t>
  </si>
  <si>
    <t>63.0</t>
  </si>
  <si>
    <t>63.01</t>
  </si>
  <si>
    <t>Traitement de données, hébergement et activités connexes ; portails Internet</t>
  </si>
  <si>
    <t>63.02</t>
  </si>
  <si>
    <t>Autres activités liées à l'information</t>
  </si>
  <si>
    <t>K</t>
  </si>
  <si>
    <t>ACTIVITÉS FINANCIÈRES ET D'ASSURANCE</t>
  </si>
  <si>
    <t>ACTIVITES FINANCIERES</t>
  </si>
  <si>
    <t>Intermédiation monétaire</t>
  </si>
  <si>
    <t xml:space="preserve">64.11 </t>
  </si>
  <si>
    <t>Activités de banque centrale</t>
  </si>
  <si>
    <t>64.12</t>
  </si>
  <si>
    <t>Autres intermédiations monétaires</t>
  </si>
  <si>
    <t xml:space="preserve">64.2 </t>
  </si>
  <si>
    <t>Activités des fonds de placements, holdings et similaires</t>
  </si>
  <si>
    <t xml:space="preserve">64.20 </t>
  </si>
  <si>
    <t>Fonds de placements, holdings et activités financières similaires</t>
  </si>
  <si>
    <t>64.3</t>
  </si>
  <si>
    <t>Activités de crédits et autres intermédiations non monétaires</t>
  </si>
  <si>
    <t>64.31</t>
  </si>
  <si>
    <t>Activités de micro finance</t>
  </si>
  <si>
    <t>64.32</t>
  </si>
  <si>
    <t>Autres activités de crédits et autres intermédiations non monétaires</t>
  </si>
  <si>
    <t>ASSURANCE</t>
  </si>
  <si>
    <t>65.0</t>
  </si>
  <si>
    <t>Assurance</t>
  </si>
  <si>
    <t>66.0</t>
  </si>
  <si>
    <t xml:space="preserve">65.01 </t>
  </si>
  <si>
    <t>Assurance-vie et caisses de retraite</t>
  </si>
  <si>
    <t>66.01</t>
  </si>
  <si>
    <t>65.02</t>
  </si>
  <si>
    <t>Assurance-dommages et réassurance</t>
  </si>
  <si>
    <t>66.02</t>
  </si>
  <si>
    <t>ACTIVITÉS D'AUXILIAIRES FINANCIERS ET D'ASSURANCE</t>
  </si>
  <si>
    <t>Activités d'auxiliaires financiers et d'assurance</t>
  </si>
  <si>
    <t xml:space="preserve">Gestion fonds pour tiers </t>
  </si>
  <si>
    <t>Activités d'auxiliaires financiers</t>
  </si>
  <si>
    <t>66.03</t>
  </si>
  <si>
    <t>Activités d'auxiliaires d'assurance</t>
  </si>
  <si>
    <t>L</t>
  </si>
  <si>
    <t>ACTIVITES  IMMOBILIERES</t>
  </si>
  <si>
    <t>68.1</t>
  </si>
  <si>
    <t>Location immobilière et activités sur biens propres</t>
  </si>
  <si>
    <t xml:space="preserve">68.10 </t>
  </si>
  <si>
    <t xml:space="preserve">68.2 </t>
  </si>
  <si>
    <t>Activités des agences immobilières</t>
  </si>
  <si>
    <t xml:space="preserve">68.20 </t>
  </si>
  <si>
    <t>M</t>
  </si>
  <si>
    <t>ACTIVITÉS SPECIALISEES, SCIENTIFIQUES ET TECHNIQUES</t>
  </si>
  <si>
    <t>ACTIVITES JURIDIQUES ET COMPTABLES</t>
  </si>
  <si>
    <t>69.0</t>
  </si>
  <si>
    <t>Activités juridiques et comptables</t>
  </si>
  <si>
    <t>69.01</t>
  </si>
  <si>
    <t xml:space="preserve">Activités juridiques </t>
  </si>
  <si>
    <t>69.02</t>
  </si>
  <si>
    <t>Activités comptables</t>
  </si>
  <si>
    <t>ACTIVITÉS DES SIEGES SOCIAUX; CONSEIL EN GESTION</t>
  </si>
  <si>
    <t>70.0</t>
  </si>
  <si>
    <t>Activités des sièges sociaux; conseil en gestion</t>
  </si>
  <si>
    <t>70.01</t>
  </si>
  <si>
    <t>Activités des sièges sociaux</t>
  </si>
  <si>
    <t>70.02</t>
  </si>
  <si>
    <t>Conseil en gestion</t>
  </si>
  <si>
    <t>ACTIVITÉS D'ARCHITECTURE, D'INGENIERIE ET TECHNIQUES</t>
  </si>
  <si>
    <t>71.0</t>
  </si>
  <si>
    <t>Activités d'architecture, d'ingénierie et techniques</t>
  </si>
  <si>
    <t>71.01</t>
  </si>
  <si>
    <t>Architecture, activités d'ingénierie</t>
  </si>
  <si>
    <t>71.02</t>
  </si>
  <si>
    <t>Activités de contrôle et analyses techniques</t>
  </si>
  <si>
    <t>RECHERCHE-DEVELOPPEMENT</t>
  </si>
  <si>
    <t xml:space="preserve">72.1 </t>
  </si>
  <si>
    <t>Recherche-développement en sciences physiques et naturelles</t>
  </si>
  <si>
    <t xml:space="preserve">72.10 </t>
  </si>
  <si>
    <t xml:space="preserve">72.2 </t>
  </si>
  <si>
    <t>Recherche-développement en sciences humaines et sociales</t>
  </si>
  <si>
    <t xml:space="preserve">72.20 </t>
  </si>
  <si>
    <t>PUBLICITE ET ETUDES DE MARCHE</t>
  </si>
  <si>
    <t>73.0</t>
  </si>
  <si>
    <t>Publicité et études de marché</t>
  </si>
  <si>
    <t>73.01</t>
  </si>
  <si>
    <t xml:space="preserve">Publicité </t>
  </si>
  <si>
    <t>73.02</t>
  </si>
  <si>
    <t>Études de marché et sondages</t>
  </si>
  <si>
    <t xml:space="preserve">AUTRES ACTIVITÉS PROFESSIONNELLES DE SERVICES SPECIALISES </t>
  </si>
  <si>
    <t>74.0</t>
  </si>
  <si>
    <t>Autres activités professionnelles de services spécialisés</t>
  </si>
  <si>
    <t>74.01</t>
  </si>
  <si>
    <t>Activités spécialisées de design</t>
  </si>
  <si>
    <t>74.02</t>
  </si>
  <si>
    <t>Activités photographiques</t>
  </si>
  <si>
    <t>74.03</t>
  </si>
  <si>
    <t>Autres activités spécialisées, scientifiques et techniques n.c.a.</t>
  </si>
  <si>
    <t>ACTIVITÉS VETERINAIRES</t>
  </si>
  <si>
    <t xml:space="preserve">75.0 </t>
  </si>
  <si>
    <t>Activités vétérinaires</t>
  </si>
  <si>
    <t xml:space="preserve">75.00 </t>
  </si>
  <si>
    <t>N</t>
  </si>
  <si>
    <t>ACTIVITES DE SERVICES DE SOUTIEN ET DE BUREAU</t>
  </si>
  <si>
    <t>LOCATION ET LOCATION-BAIL</t>
  </si>
  <si>
    <t>77.0</t>
  </si>
  <si>
    <t>Location et location-bail</t>
  </si>
  <si>
    <t>77.01</t>
  </si>
  <si>
    <t>Location de véhicules automobiles</t>
  </si>
  <si>
    <t>77.02</t>
  </si>
  <si>
    <t>Location de machines et d'équipements n.c.a</t>
  </si>
  <si>
    <t>77.03</t>
  </si>
  <si>
    <t>Location d'articles personnels et domestiques nca</t>
  </si>
  <si>
    <t>77.04</t>
  </si>
  <si>
    <t>Gestion des droits de propriété industrielle</t>
  </si>
  <si>
    <t>ACTIVITÉS LIEES AUX RESSOURCES HUMAINES</t>
  </si>
  <si>
    <t>78.0</t>
  </si>
  <si>
    <t>Activités liées aux ressources humaines</t>
  </si>
  <si>
    <t>78.00</t>
  </si>
  <si>
    <t>ACTIVITÉS DES AGENCES DE RESERVATION ET VOYAGISTES</t>
  </si>
  <si>
    <t>79.0</t>
  </si>
  <si>
    <t>Activités des agences de réservation et voyagistes</t>
  </si>
  <si>
    <t>79.00</t>
  </si>
  <si>
    <t>ENQUETES ET SECURITE</t>
  </si>
  <si>
    <t>80.0</t>
  </si>
  <si>
    <t>Enquêtes et sécurité</t>
  </si>
  <si>
    <t>80.00</t>
  </si>
  <si>
    <t>SOUTIEN AUX BATIMENTS ; AMENAGEMENT PAYSAGER</t>
  </si>
  <si>
    <t>81.0</t>
  </si>
  <si>
    <t>Soutien aux bâtiments ; aménagement paysager</t>
  </si>
  <si>
    <t>81.01</t>
  </si>
  <si>
    <t>Activités combinées de soutien aux bâtiments</t>
  </si>
  <si>
    <t>81.02</t>
  </si>
  <si>
    <t>Activités de nettoyage</t>
  </si>
  <si>
    <t>81.03</t>
  </si>
  <si>
    <t>Aménagement paysager</t>
  </si>
  <si>
    <t>ACTIVITES DE SOUTIEN AUX ENTREPRISES ; ACTIVITES DE BUREAU</t>
  </si>
  <si>
    <t>82.0</t>
  </si>
  <si>
    <t>Activités de soutien aux entreprises ; activités de bureau</t>
  </si>
  <si>
    <t>82.01</t>
  </si>
  <si>
    <t>Activités de bureau, routage et centres d'appels</t>
  </si>
  <si>
    <t>82.02</t>
  </si>
  <si>
    <t>Organisation de foires, salons et congrès</t>
  </si>
  <si>
    <t>82.03</t>
  </si>
  <si>
    <t>Activités de soutien aux entreprises n.c.a.</t>
  </si>
  <si>
    <t>O</t>
  </si>
  <si>
    <t>ACTIVITES D'ADMINISTRATION PUBLIQUE</t>
  </si>
  <si>
    <t xml:space="preserve">84.1 </t>
  </si>
  <si>
    <t>Activités d'administration générale, économique et sociale</t>
  </si>
  <si>
    <t>84.10</t>
  </si>
  <si>
    <t xml:space="preserve">84.2 </t>
  </si>
  <si>
    <t>Activités de prérogative publique</t>
  </si>
  <si>
    <t>84.20</t>
  </si>
  <si>
    <t>84.3</t>
  </si>
  <si>
    <t>Activités de sécurité sociale obligatoire</t>
  </si>
  <si>
    <t>84.30</t>
  </si>
  <si>
    <t>P</t>
  </si>
  <si>
    <t>ENSEIGNEMENT</t>
  </si>
  <si>
    <t>85.1</t>
  </si>
  <si>
    <t>Enseignement pré-primaire et primaire</t>
  </si>
  <si>
    <t xml:space="preserve">85.10 </t>
  </si>
  <si>
    <t xml:space="preserve">85.2 </t>
  </si>
  <si>
    <t>Enseignement secondaire</t>
  </si>
  <si>
    <t xml:space="preserve">85.21 </t>
  </si>
  <si>
    <t>Enseignement secondaire général</t>
  </si>
  <si>
    <t xml:space="preserve">85.22 </t>
  </si>
  <si>
    <t>Enseignement secondaire technique ou professionnel</t>
  </si>
  <si>
    <t xml:space="preserve">85.3 </t>
  </si>
  <si>
    <t xml:space="preserve">Enseignement post-secondaire, supérieur ou non </t>
  </si>
  <si>
    <t xml:space="preserve">85.30 </t>
  </si>
  <si>
    <t>85.4</t>
  </si>
  <si>
    <t>Autres activités d'enseignement</t>
  </si>
  <si>
    <t xml:space="preserve">85.40 </t>
  </si>
  <si>
    <t>Q</t>
  </si>
  <si>
    <t xml:space="preserve">ACTIVITÉS POUR  LA SANTÉ HUMAINE ET L'ACTION SOCIALE </t>
  </si>
  <si>
    <t>ACTIVITÉS POUR  LA SANTÉ HUMAINE</t>
  </si>
  <si>
    <t xml:space="preserve">86.1 </t>
  </si>
  <si>
    <t>Activités hospitalières</t>
  </si>
  <si>
    <t xml:space="preserve">86.10 </t>
  </si>
  <si>
    <t xml:space="preserve">86.2 </t>
  </si>
  <si>
    <t>Pratique médicale et/ou dentaire</t>
  </si>
  <si>
    <t xml:space="preserve">86.20 </t>
  </si>
  <si>
    <t>86.3</t>
  </si>
  <si>
    <t>Activités paramédicales et de soutien</t>
  </si>
  <si>
    <t>86.31</t>
  </si>
  <si>
    <t>Activités des tradipraticiens</t>
  </si>
  <si>
    <t>86.32</t>
  </si>
  <si>
    <t>Autres activités pour la santé  humaine</t>
  </si>
  <si>
    <t>ACTIVITES D'HEBERGEMENT MEDICO-SOCIAL ET SOCIAL</t>
  </si>
  <si>
    <t>87.0</t>
  </si>
  <si>
    <t>Activités d'Hébergement médico-social et social</t>
  </si>
  <si>
    <t xml:space="preserve">87.00 </t>
  </si>
  <si>
    <t>ACTION SOCIALE SANS HEBERGEMENT</t>
  </si>
  <si>
    <t>88.0</t>
  </si>
  <si>
    <t xml:space="preserve">Action sociale sans hébergement </t>
  </si>
  <si>
    <t xml:space="preserve">88.00 </t>
  </si>
  <si>
    <t>Action sociale sans hébergement</t>
  </si>
  <si>
    <t>R</t>
  </si>
  <si>
    <t>ACTIVITÉS ARTISTIQUES, SPORTIVES ET RECREATIVES</t>
  </si>
  <si>
    <t>ACTIVITÉS CREATIVES, ARTISTIQUES ET DE SPECTACLE</t>
  </si>
  <si>
    <t>Activités créatives, artistiques et de spectacle</t>
  </si>
  <si>
    <t xml:space="preserve">90.00 </t>
  </si>
  <si>
    <t>CONSERVATION ET VALORISATION DU PATRIMOINE</t>
  </si>
  <si>
    <t>91.0</t>
  </si>
  <si>
    <t>Conservation et valorisation du patrimoine</t>
  </si>
  <si>
    <t>91.00</t>
  </si>
  <si>
    <t>ORGANISATION DE JEUX DE HASARD ET D'ARGENT</t>
  </si>
  <si>
    <t xml:space="preserve">92.0 </t>
  </si>
  <si>
    <t>Organisation de jeux de hasard et d'argent</t>
  </si>
  <si>
    <t xml:space="preserve">92.00 </t>
  </si>
  <si>
    <t>ACTIVITÉS  SPORTIVES, RÉCRÉATIVES ET DE LOISIRS</t>
  </si>
  <si>
    <t xml:space="preserve">93.0 </t>
  </si>
  <si>
    <t>Activités sportives, récréatives et de loisirs</t>
  </si>
  <si>
    <t>93.00</t>
  </si>
  <si>
    <t>S</t>
  </si>
  <si>
    <t>AUTRES ACTIVITÉS DE SERVICES N.C.A.</t>
  </si>
  <si>
    <t>ACTIVITÉS DES ORGANISATIONS ASSOCIATIVES</t>
  </si>
  <si>
    <t>94.1</t>
  </si>
  <si>
    <t>Activités des organisations économiques, patronales et professionnelles</t>
  </si>
  <si>
    <t>94.10</t>
  </si>
  <si>
    <t>94.2</t>
  </si>
  <si>
    <t>Activités des syndicats des travailleurs</t>
  </si>
  <si>
    <t>94.20</t>
  </si>
  <si>
    <t>94.3</t>
  </si>
  <si>
    <t>Activités des autres organisations associatives</t>
  </si>
  <si>
    <t>94.31</t>
  </si>
  <si>
    <t>Activités des organisations religieuses</t>
  </si>
  <si>
    <t>94.32</t>
  </si>
  <si>
    <t>Activités des organisations politiques</t>
  </si>
  <si>
    <t>94.33</t>
  </si>
  <si>
    <t>REPARATION D'ORDINATEURS, BIENS PERSONNELS ET DOMESTIQUES</t>
  </si>
  <si>
    <t>95.1</t>
  </si>
  <si>
    <t>Réparation d'ordinateurs et d'équipements de communication</t>
  </si>
  <si>
    <t>95.11</t>
  </si>
  <si>
    <t xml:space="preserve">Réparation d'ordinateurs et d'équipements périphériques </t>
  </si>
  <si>
    <t>95.12</t>
  </si>
  <si>
    <t>Réparation d'équipements de communication</t>
  </si>
  <si>
    <t>95.2</t>
  </si>
  <si>
    <t>Réparation de biens personnels et domestiques</t>
  </si>
  <si>
    <t>95.20</t>
  </si>
  <si>
    <t>FOURNITURE D'AUTRES SERVICES PERSONNELS</t>
  </si>
  <si>
    <t>96.0</t>
  </si>
  <si>
    <t>Fourniture d'autres services personnels</t>
  </si>
  <si>
    <t>96.01</t>
  </si>
  <si>
    <t>Lavage et nettoyage de textiles</t>
  </si>
  <si>
    <t>96.02</t>
  </si>
  <si>
    <t>Coiffure et soins de beauté</t>
  </si>
  <si>
    <t>96.03</t>
  </si>
  <si>
    <t>Services funéraires</t>
  </si>
  <si>
    <t>96.04</t>
  </si>
  <si>
    <t>Autres services personnels n.c.a</t>
  </si>
  <si>
    <t>T</t>
  </si>
  <si>
    <t>ACTIVITÉS SPECIALES DES MÉNAGES</t>
  </si>
  <si>
    <t>ACTIVITÉS DES MÉNAGES EN TANT QU'EN EMPLOYEURS DE PERSONNEL DOMESTIQUE</t>
  </si>
  <si>
    <t>97.0</t>
  </si>
  <si>
    <t>Activités des ménages en tant qu'employeurs de personnel domestique</t>
  </si>
  <si>
    <t>97.00</t>
  </si>
  <si>
    <t>ACTIVITÉS INDIFFERENCIEES AUTOPRODUITES DES MÉNAGES</t>
  </si>
  <si>
    <t>98.0</t>
  </si>
  <si>
    <t>Activités indifférenciées autoproduites des ménages</t>
  </si>
  <si>
    <t>98.01</t>
  </si>
  <si>
    <t>Activités indifférenciées des ménages en tant que producteurs de biens pour usage propre</t>
  </si>
  <si>
    <t>98.02</t>
  </si>
  <si>
    <t>Activités indifférenciées des ménages en tant que producteurs de services pour usage propre</t>
  </si>
  <si>
    <t>U</t>
  </si>
  <si>
    <t>ACTIVITÉS DES ORGANISATIONS EXTRATERRITORIALES</t>
  </si>
  <si>
    <t>99.0</t>
  </si>
  <si>
    <t>Activités des organisations extraterritoriales</t>
  </si>
  <si>
    <t>99.00</t>
  </si>
  <si>
    <t>PRODUITS DE L'AGRICULTURE, DE LA SYLVICULTURE ET DE LA PÊCHE</t>
  </si>
  <si>
    <t>PRODUITS DE L'AGRICULTURE, DE L'ELEVAGE, DE LA CHASSE ET DES ACTIVITÉS DE SOUTIEN</t>
  </si>
  <si>
    <t>Céréales et produits des autres cultures n.c.a</t>
  </si>
  <si>
    <t>Céréales</t>
  </si>
  <si>
    <t>01.11.1</t>
  </si>
  <si>
    <t>Blé</t>
  </si>
  <si>
    <t>01.11.2</t>
  </si>
  <si>
    <t>Maïs</t>
  </si>
  <si>
    <t>01.11.3</t>
  </si>
  <si>
    <t>Riz paddy</t>
  </si>
  <si>
    <t>01.11.4</t>
  </si>
  <si>
    <t>Mil</t>
  </si>
  <si>
    <t>01.11.5</t>
  </si>
  <si>
    <t>Sorgho</t>
  </si>
  <si>
    <t>01.11.6</t>
  </si>
  <si>
    <t>Fonio</t>
  </si>
  <si>
    <t>01.11.7</t>
  </si>
  <si>
    <t>Autres céréales n.c.a.</t>
  </si>
  <si>
    <t>Tubercules et  légumes à cosse secs</t>
  </si>
  <si>
    <t>01.12.1</t>
  </si>
  <si>
    <t>Pommes de terre</t>
  </si>
  <si>
    <t>01.12.2</t>
  </si>
  <si>
    <t xml:space="preserve">Igname </t>
  </si>
  <si>
    <t>01.12.3</t>
  </si>
  <si>
    <t xml:space="preserve">Manioc </t>
  </si>
  <si>
    <t>01.12.4</t>
  </si>
  <si>
    <t xml:space="preserve">Taro et macabo </t>
  </si>
  <si>
    <t>01.12.5</t>
  </si>
  <si>
    <t>Patates douces</t>
  </si>
  <si>
    <t>01.12.6</t>
  </si>
  <si>
    <t>Autres racines et tubercules à amidon</t>
  </si>
  <si>
    <t>01.12.7</t>
  </si>
  <si>
    <t>Haricots secs</t>
  </si>
  <si>
    <t>01.12.8</t>
  </si>
  <si>
    <t>Pois de terre</t>
  </si>
  <si>
    <t>01.12.9</t>
  </si>
  <si>
    <t>Autres légumes à cosse secs</t>
  </si>
  <si>
    <t>Produits des plantes oléagineuses</t>
  </si>
  <si>
    <t>01.13.1</t>
  </si>
  <si>
    <t>Arachides</t>
  </si>
  <si>
    <t>01.13.2</t>
  </si>
  <si>
    <t>Noix de palme et amandes de palmiste</t>
  </si>
  <si>
    <t>01.13.3</t>
  </si>
  <si>
    <t>Noix et amandes de karité</t>
  </si>
  <si>
    <t>01.13.4</t>
  </si>
  <si>
    <t>Soja</t>
  </si>
  <si>
    <t>01.13.5</t>
  </si>
  <si>
    <t>Coprah</t>
  </si>
  <si>
    <t>01.13.6</t>
  </si>
  <si>
    <t>Autres produits de plantes oléagineuses n.c.a.</t>
  </si>
  <si>
    <t>Coton graine</t>
  </si>
  <si>
    <t>01.14.0</t>
  </si>
  <si>
    <t>Produit de l'égrenage du coton</t>
  </si>
  <si>
    <t>01.15.1</t>
  </si>
  <si>
    <t>Coton fibre</t>
  </si>
  <si>
    <t>01.15.2</t>
  </si>
  <si>
    <t>Graines de coton</t>
  </si>
  <si>
    <t>Produits des autres cultures n.c.a</t>
  </si>
  <si>
    <t>01.16.1</t>
  </si>
  <si>
    <t>Canne à sucre</t>
  </si>
  <si>
    <t>01.16.2</t>
  </si>
  <si>
    <t>Tabac brut</t>
  </si>
  <si>
    <t>01.16.3</t>
  </si>
  <si>
    <t>Latex</t>
  </si>
  <si>
    <t>01.16.4</t>
  </si>
  <si>
    <t>Plantes aromatiques ou médicinales</t>
  </si>
  <si>
    <t>01.16.5</t>
  </si>
  <si>
    <t>Produits végétaux cultivés n.c.a.</t>
  </si>
  <si>
    <t>Légumes ; plantes et fleurs</t>
  </si>
  <si>
    <t>Légumes frais</t>
  </si>
  <si>
    <t>01.21.0</t>
  </si>
  <si>
    <t>Plantes et fleurs</t>
  </si>
  <si>
    <t>01.22.0</t>
  </si>
  <si>
    <t>Fruits, noix, plantes pour boisson ou épices</t>
  </si>
  <si>
    <t>Cacao en fèves</t>
  </si>
  <si>
    <t>01.31.0</t>
  </si>
  <si>
    <t xml:space="preserve">Café </t>
  </si>
  <si>
    <t>01.32.0</t>
  </si>
  <si>
    <t>Thé</t>
  </si>
  <si>
    <t>01.33.0</t>
  </si>
  <si>
    <t>Thé brut</t>
  </si>
  <si>
    <t>Bananes</t>
  </si>
  <si>
    <t>01.34.1</t>
  </si>
  <si>
    <t>Bananes plantains</t>
  </si>
  <si>
    <t>01.34.2</t>
  </si>
  <si>
    <t>Bananes douces</t>
  </si>
  <si>
    <t>Ananas</t>
  </si>
  <si>
    <t>01.35.0</t>
  </si>
  <si>
    <t>Autres fruits</t>
  </si>
  <si>
    <t>01.36.1</t>
  </si>
  <si>
    <t>Mangues, mangoustans, goyaves</t>
  </si>
  <si>
    <t>01.36.2</t>
  </si>
  <si>
    <t>Agrumes</t>
  </si>
  <si>
    <t>01.36.3</t>
  </si>
  <si>
    <t>Dattes</t>
  </si>
  <si>
    <t>01.36.4</t>
  </si>
  <si>
    <t>Fruits et noix de cajou</t>
  </si>
  <si>
    <t>01.36.5</t>
  </si>
  <si>
    <t>Autres fruits n.c.a.</t>
  </si>
  <si>
    <t>Epices</t>
  </si>
  <si>
    <t>01.37.1</t>
  </si>
  <si>
    <t>Vanille</t>
  </si>
  <si>
    <t>01.37.2</t>
  </si>
  <si>
    <t>Autres épices</t>
  </si>
  <si>
    <t>Produits de l'élevage</t>
  </si>
  <si>
    <t>Produits de l'élevage de bovins</t>
  </si>
  <si>
    <t>01.41.1</t>
  </si>
  <si>
    <t>Bovins sur pied</t>
  </si>
  <si>
    <t>01.41.2</t>
  </si>
  <si>
    <t>Lait de vache, brut</t>
  </si>
  <si>
    <t>Produits de l'élevage de chevaux et autres équidés</t>
  </si>
  <si>
    <t>01.42.1</t>
  </si>
  <si>
    <t>Chevaux sur pieds</t>
  </si>
  <si>
    <t>01.42.2</t>
  </si>
  <si>
    <t>Autres produits de l'élevage d'équidés</t>
  </si>
  <si>
    <t>Produits de l'élevage de camélidés</t>
  </si>
  <si>
    <t>01.43.1</t>
  </si>
  <si>
    <t>Camélidés sur pied</t>
  </si>
  <si>
    <t>01.45.1</t>
  </si>
  <si>
    <t>01.43.2</t>
  </si>
  <si>
    <t>Lait de chamelle</t>
  </si>
  <si>
    <t>01.45.2</t>
  </si>
  <si>
    <t xml:space="preserve">Produits de l'élevage d'ovins </t>
  </si>
  <si>
    <t>01.44.1</t>
  </si>
  <si>
    <t>Ovins sur pied</t>
  </si>
  <si>
    <t>01.44.2</t>
  </si>
  <si>
    <t>lait brut</t>
  </si>
  <si>
    <t>01.44.3</t>
  </si>
  <si>
    <t>laine et poils bruts</t>
  </si>
  <si>
    <t>Produits de l'élevage de caprins</t>
  </si>
  <si>
    <t>Caprins sur pied</t>
  </si>
  <si>
    <t xml:space="preserve">Lait de chèvre brut </t>
  </si>
  <si>
    <t>Porcins sur pieds</t>
  </si>
  <si>
    <t>01.46.0</t>
  </si>
  <si>
    <t>Porcins sur pied</t>
  </si>
  <si>
    <t>Produits de l’élevage de volailles</t>
  </si>
  <si>
    <t>01.47.1</t>
  </si>
  <si>
    <t>Volailles</t>
  </si>
  <si>
    <t>01.47.2</t>
  </si>
  <si>
    <t>Œufs</t>
  </si>
  <si>
    <t>Produits de l’élevage d’autres animaux</t>
  </si>
  <si>
    <t>01.48.1</t>
  </si>
  <si>
    <t>Animaux d’élevage vivants n.c.a.</t>
  </si>
  <si>
    <t>01.48.2</t>
  </si>
  <si>
    <t>Miel</t>
  </si>
  <si>
    <t>01.48.3</t>
  </si>
  <si>
    <t>Produits divers d’origine animale n.c.a.</t>
  </si>
  <si>
    <t>Services de soutien à la culture et à l’élevage</t>
  </si>
  <si>
    <t>01.60.1</t>
  </si>
  <si>
    <t>Services de soutien à la culture</t>
  </si>
  <si>
    <t>01.60.2</t>
  </si>
  <si>
    <t>Services de soutien à l’élevage</t>
  </si>
  <si>
    <t>Produits de la chasse</t>
  </si>
  <si>
    <t>01.70.1</t>
  </si>
  <si>
    <t>Viandes de chasse</t>
  </si>
  <si>
    <t>01.70.2</t>
  </si>
  <si>
    <t>Autres prélèvements sur la nature</t>
  </si>
  <si>
    <t>PRODUITS DE LA SYLVICULTURE, DE L'EXPLOITATION FORESTIÈRE ET SERVICES DE SOUTIEN</t>
  </si>
  <si>
    <t>Produits de la sylviculture et de l’exploitation forestière</t>
  </si>
  <si>
    <t>Bois sur pieds</t>
  </si>
  <si>
    <t>02.11.0</t>
  </si>
  <si>
    <t>Bois sur pied</t>
  </si>
  <si>
    <t>Produits de l'exploitation forestière</t>
  </si>
  <si>
    <t>02.12.1</t>
  </si>
  <si>
    <t>Grumes</t>
  </si>
  <si>
    <t>02.12.2</t>
  </si>
  <si>
    <t>Bois de chauffe</t>
  </si>
  <si>
    <t xml:space="preserve">Charbon de bois </t>
  </si>
  <si>
    <t>02.13.0</t>
  </si>
  <si>
    <t>Produits forestiers et de cueillette</t>
  </si>
  <si>
    <t>02.20.1</t>
  </si>
  <si>
    <t>Gommes naturelles</t>
  </si>
  <si>
    <t>02.20.2</t>
  </si>
  <si>
    <t>Autres produits forestiers et de cueillette</t>
  </si>
  <si>
    <t>Services forestiers de soutien</t>
  </si>
  <si>
    <t>02.30.0</t>
  </si>
  <si>
    <t>PRODUITS DE LA PÊCHE, DE LA PISCICULTURE ET DE L’AQUACULTURE</t>
  </si>
  <si>
    <t>Produits de la pêche, de la pisciculture et de l’aquaculture</t>
  </si>
  <si>
    <t>Produits de la pêche artisanale</t>
  </si>
  <si>
    <t>Produits de la pêche industrielle</t>
  </si>
  <si>
    <t>Produits de la pisciculture et aquaculture</t>
  </si>
  <si>
    <t>03.00.1</t>
  </si>
  <si>
    <t>Poissons</t>
  </si>
  <si>
    <t>05.00.1</t>
  </si>
  <si>
    <t>03.00.2</t>
  </si>
  <si>
    <t>Crustacés et mollusques</t>
  </si>
  <si>
    <t>05.00.2</t>
  </si>
  <si>
    <t>03.00.3</t>
  </si>
  <si>
    <t>Autres produits de la pêche, de la pisciculture ou de l’aquaculture</t>
  </si>
  <si>
    <t>PRODUITS DES INDUSTRIES EXTRACTIVES</t>
  </si>
  <si>
    <t xml:space="preserve">CHARBON ET LIGNITE </t>
  </si>
  <si>
    <t>Charbon et lignite</t>
  </si>
  <si>
    <t>Charbon</t>
  </si>
  <si>
    <t>Lignite</t>
  </si>
  <si>
    <t>HYDROCARBURES</t>
  </si>
  <si>
    <t>Hydrocarbures</t>
  </si>
  <si>
    <t xml:space="preserve">Pétrole brut </t>
  </si>
  <si>
    <t>06.01.0</t>
  </si>
  <si>
    <t>Pétrole brut</t>
  </si>
  <si>
    <t>Gaz naturel</t>
  </si>
  <si>
    <t>06.02.0</t>
  </si>
  <si>
    <t xml:space="preserve"> MINERAIS MÉTALLIQUES</t>
  </si>
  <si>
    <t>Minerais de fer</t>
  </si>
  <si>
    <t>07.10.0</t>
  </si>
  <si>
    <t xml:space="preserve">Minerais de métaux non ferreux </t>
  </si>
  <si>
    <t>Minerais d'uranium</t>
  </si>
  <si>
    <t>07.21.0</t>
  </si>
  <si>
    <t>Minerais de métaux précieux</t>
  </si>
  <si>
    <t>07.22.1</t>
  </si>
  <si>
    <t>Minerais d'or</t>
  </si>
  <si>
    <t>13.21.0</t>
  </si>
  <si>
    <t>07.22.2</t>
  </si>
  <si>
    <t>Minerais d'argent</t>
  </si>
  <si>
    <t>07.22.3</t>
  </si>
  <si>
    <t>Autres minerais de métaux précieux</t>
  </si>
  <si>
    <t>Bauxite (minerais d'aluminium)</t>
  </si>
  <si>
    <t>07.23.0</t>
  </si>
  <si>
    <t>Minerais de cuivre</t>
  </si>
  <si>
    <t>07.24.0</t>
  </si>
  <si>
    <t>Minerais de manganèse</t>
  </si>
  <si>
    <t>07.25.0</t>
  </si>
  <si>
    <t>Autres minerais métalliques n.c.a.</t>
  </si>
  <si>
    <t>07.26.0</t>
  </si>
  <si>
    <t>AUTRES PRODUITS DES INDUSTRIES EXTRACTIVES</t>
  </si>
  <si>
    <t>Pierres,  sables et argiles</t>
  </si>
  <si>
    <t>08.10.1</t>
  </si>
  <si>
    <t>Pierres pour la construction et l’industrie</t>
  </si>
  <si>
    <t>08.10.2</t>
  </si>
  <si>
    <t>Sables et argiles</t>
  </si>
  <si>
    <t>Autres produits des industries extractives n.c.a</t>
  </si>
  <si>
    <t>Phosphates et sels de potassium, naturels</t>
  </si>
  <si>
    <t>08.21.1</t>
  </si>
  <si>
    <t>Phosphates naturels</t>
  </si>
  <si>
    <t>08.21.2</t>
  </si>
  <si>
    <t xml:space="preserve">Sels naturels de potassium </t>
  </si>
  <si>
    <t>Minéraux pour l'industrie chimique</t>
  </si>
  <si>
    <t>08.22.0</t>
  </si>
  <si>
    <t>Minéraux pour l’industrie chimique</t>
  </si>
  <si>
    <t>Sel et natron</t>
  </si>
  <si>
    <t>08.23.0</t>
  </si>
  <si>
    <t>Diamants et 'autres pierres précieuses</t>
  </si>
  <si>
    <t>08.24.1</t>
  </si>
  <si>
    <t>Diamants bruts</t>
  </si>
  <si>
    <t>08.24.2</t>
  </si>
  <si>
    <t>Autres pierres précieuses</t>
  </si>
  <si>
    <t>Minéraux divers n.c.a.</t>
  </si>
  <si>
    <t>08.25.0</t>
  </si>
  <si>
    <t>SERVICES DE SOUTIEN AUX INDUSTRIES EXTRACTIVES</t>
  </si>
  <si>
    <t xml:space="preserve">Services de soutien aux industries extractives </t>
  </si>
  <si>
    <t>09.00.0</t>
  </si>
  <si>
    <t>PRODUITS DES ACTIVITES DE FABRICATION</t>
  </si>
  <si>
    <t>PRODUITS  ALIMENTAIRES</t>
  </si>
  <si>
    <t>10.00.0</t>
  </si>
  <si>
    <t>Opérations sous-traitées intervenant dans la fabrication de produits alimentaires</t>
  </si>
  <si>
    <t>Viande, produits à base de viande et produits de l'abattage</t>
  </si>
  <si>
    <t>10.10.1</t>
  </si>
  <si>
    <t>Viandes de boucherie</t>
  </si>
  <si>
    <t>10.10.2</t>
  </si>
  <si>
    <t>Viandes de volailles</t>
  </si>
  <si>
    <t>10.10.3</t>
  </si>
  <si>
    <t>Autres viandes</t>
  </si>
  <si>
    <t>10.10.4</t>
  </si>
  <si>
    <t>Préparations et conserves à base de viandes</t>
  </si>
  <si>
    <t>10.10.5</t>
  </si>
  <si>
    <t>Peaux brutes et autres produits de l’abattage</t>
  </si>
  <si>
    <t>Poissons et produits de la pêche préparés</t>
  </si>
  <si>
    <t>Poissons, crustacés et mollusques,  congélés ou surgélés</t>
  </si>
  <si>
    <t>10.21.1</t>
  </si>
  <si>
    <t>Poissons, congelés ou surgelés</t>
  </si>
  <si>
    <t>10.21.2</t>
  </si>
  <si>
    <t>Crustacés et mollusques, congelés ou surgelés</t>
  </si>
  <si>
    <t>Poissons séchés, salés ou fumés</t>
  </si>
  <si>
    <t>10.22.1</t>
  </si>
  <si>
    <t>Poissons séchés ou salés</t>
  </si>
  <si>
    <t>10.22.2</t>
  </si>
  <si>
    <t>Poissons fumés</t>
  </si>
  <si>
    <t>Poissons, crustacés et mollusques autrement transformés ou conservés</t>
  </si>
  <si>
    <t>10.23.1</t>
  </si>
  <si>
    <t>Préparations et conserves à base de poissons</t>
  </si>
  <si>
    <t>10.23.2</t>
  </si>
  <si>
    <t>Coquillages, crustacés et mollusques en conserve</t>
  </si>
  <si>
    <t>10.23.3</t>
  </si>
  <si>
    <t>Farines de poissons ; déchets</t>
  </si>
  <si>
    <t>Produits à base de fruits et légumes</t>
  </si>
  <si>
    <t>10.30.1</t>
  </si>
  <si>
    <t>Conserves appertisées de légumes</t>
  </si>
  <si>
    <t>10.30.2</t>
  </si>
  <si>
    <t>Conserves de fruits</t>
  </si>
  <si>
    <t>10.30.3</t>
  </si>
  <si>
    <t>Jus de fruits et légumes</t>
  </si>
  <si>
    <t>10.30.4</t>
  </si>
  <si>
    <t>Pâte d'arachide</t>
  </si>
  <si>
    <t>10.30.5</t>
  </si>
  <si>
    <t>Autres produits à base de fruits et légumes</t>
  </si>
  <si>
    <t>Corps gras d'origine animale et végétale</t>
  </si>
  <si>
    <t>10.40.1</t>
  </si>
  <si>
    <t>Huile brute de palme ou de palmiste</t>
  </si>
  <si>
    <t>10.40.2</t>
  </si>
  <si>
    <t>Huile brute d’arachide</t>
  </si>
  <si>
    <t>10.40.3</t>
  </si>
  <si>
    <t>Huile brute de coton</t>
  </si>
  <si>
    <t>10.40.4</t>
  </si>
  <si>
    <t>Autres huiles brutes</t>
  </si>
  <si>
    <t>10.40.5</t>
  </si>
  <si>
    <t>Huile raffinée de palme ou de palmiste</t>
  </si>
  <si>
    <t>10.40.6</t>
  </si>
  <si>
    <t>Huile raffinée d’arachide</t>
  </si>
  <si>
    <t>10.40.7</t>
  </si>
  <si>
    <t>Huile raffinée de coton</t>
  </si>
  <si>
    <t>10.40.8</t>
  </si>
  <si>
    <t>Autres huiles raffinées</t>
  </si>
  <si>
    <t>10.40.9</t>
  </si>
  <si>
    <t>Autres corps gras, graisses et tourteaux</t>
  </si>
  <si>
    <t>Produits laitiers et glaces</t>
  </si>
  <si>
    <t>10.50.1</t>
  </si>
  <si>
    <t>Laits liquides ; laits concentrés</t>
  </si>
  <si>
    <t>10.50.2</t>
  </si>
  <si>
    <t>Laits en poudre</t>
  </si>
  <si>
    <t>10.50.3</t>
  </si>
  <si>
    <t>Beurre, fromages, yaourts et crème de lait</t>
  </si>
  <si>
    <t>10.50.4</t>
  </si>
  <si>
    <t>Crèmes glacées et sorbets</t>
  </si>
  <si>
    <t>Produits du travail des grains; produits amylacés</t>
  </si>
  <si>
    <t>Farines et autres produits à base de céréales</t>
  </si>
  <si>
    <t>10.61.1</t>
  </si>
  <si>
    <t>Riz décortiqué</t>
  </si>
  <si>
    <t>10.61.2</t>
  </si>
  <si>
    <t>Farine de blé</t>
  </si>
  <si>
    <t>10.61.3</t>
  </si>
  <si>
    <t>Farines d'autres céréales</t>
  </si>
  <si>
    <t>10.61.4</t>
  </si>
  <si>
    <t>Autres farines</t>
  </si>
  <si>
    <t>10.61.5</t>
  </si>
  <si>
    <t>Céréales transformées</t>
  </si>
  <si>
    <t>10.61.6</t>
  </si>
  <si>
    <t>Sons et résidus de meunerie</t>
  </si>
  <si>
    <t>Huile de mais et autres produits amylacés</t>
  </si>
  <si>
    <t>10.62.0</t>
  </si>
  <si>
    <t>Produits alimentaires à base de céréales n.c.a.</t>
  </si>
  <si>
    <t>Pain et pâtisseries fraîches</t>
  </si>
  <si>
    <t>10.71.0</t>
  </si>
  <si>
    <t>Pain et  pâtisseries fraîches</t>
  </si>
  <si>
    <t>Biscuits et pâtisseries de conservation</t>
  </si>
  <si>
    <t>10.72.0</t>
  </si>
  <si>
    <t>Pâtes alimentaires, couscous et produits farineux similaires</t>
  </si>
  <si>
    <t>10.73.1</t>
  </si>
  <si>
    <t>Pâtes alimentaires</t>
  </si>
  <si>
    <t>10.73.2</t>
  </si>
  <si>
    <t>Couscous et produits farineux similaires</t>
  </si>
  <si>
    <t>Aliments préparés pour animaux</t>
  </si>
  <si>
    <t>10.80.0</t>
  </si>
  <si>
    <t>Aliments préparés pour animaux n.c.a.</t>
  </si>
  <si>
    <t xml:space="preserve">Autres produits alimentaires </t>
  </si>
  <si>
    <t>Sucre et melasse</t>
  </si>
  <si>
    <t>10.91.1</t>
  </si>
  <si>
    <t>Sucre</t>
  </si>
  <si>
    <t>10.91.2</t>
  </si>
  <si>
    <t>Mélasses</t>
  </si>
  <si>
    <t>Cacao, chocolat et produits de la confiserie</t>
  </si>
  <si>
    <t>10.92.1</t>
  </si>
  <si>
    <t>Cacao en masse</t>
  </si>
  <si>
    <t>10.92.2</t>
  </si>
  <si>
    <t>Beurre de cacao</t>
  </si>
  <si>
    <t>10.92.3</t>
  </si>
  <si>
    <t>Cacao en poudre</t>
  </si>
  <si>
    <t>10.92.4</t>
  </si>
  <si>
    <t>Chocolat ; préparations à base de chocolat</t>
  </si>
  <si>
    <t>10.92.5</t>
  </si>
  <si>
    <t>Confiseries</t>
  </si>
  <si>
    <t>Café et thé transformés</t>
  </si>
  <si>
    <t>10.93.1</t>
  </si>
  <si>
    <t>Café torréfié ; produits dérivés du café</t>
  </si>
  <si>
    <t>10.93.2</t>
  </si>
  <si>
    <t>Thé conditionné ; infusions</t>
  </si>
  <si>
    <t>Condiments et assaisonnements</t>
  </si>
  <si>
    <t>10.94.0</t>
  </si>
  <si>
    <t>Denrées diverses n.c.a</t>
  </si>
  <si>
    <t>10.95.0</t>
  </si>
  <si>
    <t>BOISSONS</t>
  </si>
  <si>
    <t xml:space="preserve">Boissons </t>
  </si>
  <si>
    <t>11.00.0</t>
  </si>
  <si>
    <t>Opérations sous-traitées intervenant dans la fabrication de boissons</t>
  </si>
  <si>
    <t>Boissons alcoolisées</t>
  </si>
  <si>
    <t>11.01.1</t>
  </si>
  <si>
    <t>Boissons alcoolisées distillées</t>
  </si>
  <si>
    <t>11.01.2</t>
  </si>
  <si>
    <t>Bière de malt et malt</t>
  </si>
  <si>
    <t>11.01.3</t>
  </si>
  <si>
    <t>Autres bières</t>
  </si>
  <si>
    <t>11.01.4</t>
  </si>
  <si>
    <t>Vins et autres alcools</t>
  </si>
  <si>
    <t>Eaux de table et boissons non alcoolisées</t>
  </si>
  <si>
    <t>11.02.1</t>
  </si>
  <si>
    <t>Eaux de table</t>
  </si>
  <si>
    <t>11.02.2</t>
  </si>
  <si>
    <t>Boissons non alcoolisées diverses</t>
  </si>
  <si>
    <t xml:space="preserve"> PRODUITS A BASE DE TABAC</t>
  </si>
  <si>
    <t>Produits à base de tabac</t>
  </si>
  <si>
    <t>12.00.1</t>
  </si>
  <si>
    <t>Cigares et cigarettes</t>
  </si>
  <si>
    <t>12.00.2</t>
  </si>
  <si>
    <t>Autres tabacs manufacturés</t>
  </si>
  <si>
    <t>12.00.3</t>
  </si>
  <si>
    <t>Déchets de tabac</t>
  </si>
  <si>
    <t>PRODUITS TEXTILES</t>
  </si>
  <si>
    <t>13.00.0</t>
  </si>
  <si>
    <t>Opérations sous-traitées intervenant dans la fabrication de produits textiles</t>
  </si>
  <si>
    <t>Fils et filés ; tissus ; services d'ennoblissement textile</t>
  </si>
  <si>
    <t>13.10.1</t>
  </si>
  <si>
    <t>Fils de coton</t>
  </si>
  <si>
    <t>13.10.2</t>
  </si>
  <si>
    <t>Autres fils</t>
  </si>
  <si>
    <t>13.10.3</t>
  </si>
  <si>
    <t>Tissus de coton</t>
  </si>
  <si>
    <t>13.10.4</t>
  </si>
  <si>
    <t>Autres tissus</t>
  </si>
  <si>
    <t>13.10.5</t>
  </si>
  <si>
    <t>Services d'ennoblissement textile</t>
  </si>
  <si>
    <t>Autres produits  textiles non vestimentaires</t>
  </si>
  <si>
    <t>Tapis et carpettes</t>
  </si>
  <si>
    <t>Etoffes à mailles et articles textiles non vestimentaires n.c.a</t>
  </si>
  <si>
    <t>13.22.1</t>
  </si>
  <si>
    <t>Étoffes à maille</t>
  </si>
  <si>
    <t>13.22.2</t>
  </si>
  <si>
    <t>Linge de maison</t>
  </si>
  <si>
    <t>13.22.3</t>
  </si>
  <si>
    <t>Ficelles, cordes et cordages</t>
  </si>
  <si>
    <t>13.22.4</t>
  </si>
  <si>
    <t xml:space="preserve">Filets à maille </t>
  </si>
  <si>
    <t>13.22.5</t>
  </si>
  <si>
    <t>Produits textiles divers n.c.a.</t>
  </si>
  <si>
    <t xml:space="preserve">ARTICLES D'HABILLEMENT </t>
  </si>
  <si>
    <t>14.00.0</t>
  </si>
  <si>
    <t>Opérations sous-traitées intervenant dans la fabrication de produits d'articles d'habillement</t>
  </si>
  <si>
    <t>Articles d'habillement</t>
  </si>
  <si>
    <t>14.00.1</t>
  </si>
  <si>
    <t>Vêtements en cuir</t>
  </si>
  <si>
    <t>14.00.2</t>
  </si>
  <si>
    <t>Vêtements de dessus</t>
  </si>
  <si>
    <t>14.00.3</t>
  </si>
  <si>
    <t>Vêtements de dessous</t>
  </si>
  <si>
    <t>14.00.4</t>
  </si>
  <si>
    <t>Tee-shirts et maillots de corps</t>
  </si>
  <si>
    <t>14.00.5</t>
  </si>
  <si>
    <t>Vêtements divers et accessoires du vêtement</t>
  </si>
  <si>
    <t>14.00.6</t>
  </si>
  <si>
    <t>Fripes</t>
  </si>
  <si>
    <t>14.00.7</t>
  </si>
  <si>
    <t>Pelleteries et fourrures</t>
  </si>
  <si>
    <t>14.00.8</t>
  </si>
  <si>
    <t>14.00.9</t>
  </si>
  <si>
    <t>Pull-overs et articles similaires</t>
  </si>
  <si>
    <t>CUIR TRAVAILLE ; ARTICLES DE VOYAGE ; CHAUSSURES</t>
  </si>
  <si>
    <t>15.00.0</t>
  </si>
  <si>
    <t>Opérations sous-traitées intervenant dans la fabrication de cuir, articles de voyages et de chaussures</t>
  </si>
  <si>
    <t>Cuir travaillé et articles de voyage</t>
  </si>
  <si>
    <t>Peaux et cuirs travaillés</t>
  </si>
  <si>
    <t>15.11.1</t>
  </si>
  <si>
    <t>Peaux et cuirs de bovins et équidés</t>
  </si>
  <si>
    <t>15.11.2</t>
  </si>
  <si>
    <t>Peaux et cuirs d’ovins et de caprins</t>
  </si>
  <si>
    <t>15.11.3</t>
  </si>
  <si>
    <t>Autres peaux et cuirs travaillés, déchets de cuir</t>
  </si>
  <si>
    <t>Articles de voyage, de maroquinerie, articles de sellerie et de bourrellerie</t>
  </si>
  <si>
    <t>15.12.0</t>
  </si>
  <si>
    <t>Articles de voyage, de maroquinerie, de sellerie et de bourrellerie</t>
  </si>
  <si>
    <t xml:space="preserve">Chaussures </t>
  </si>
  <si>
    <t>Chaussures</t>
  </si>
  <si>
    <t>15.20.0</t>
  </si>
  <si>
    <t>19.20.0</t>
  </si>
  <si>
    <t>BOIS, ARTICLES EN BOIS OU DE VANNERIE (hors meubles)</t>
  </si>
  <si>
    <t>16.00.0</t>
  </si>
  <si>
    <t>Opérations sous-traitées intervenant dans le travail du bois et la fabrication d'articles en bois</t>
  </si>
  <si>
    <t>Bois sciés et rabotés</t>
  </si>
  <si>
    <t>16.10.1</t>
  </si>
  <si>
    <t>Bois sciés</t>
  </si>
  <si>
    <t>16.10.2</t>
  </si>
  <si>
    <t>Autres produits du sciage, du profilage et du rabotage</t>
  </si>
  <si>
    <t>Articles en bois, liège, vannerie et sparterie (hors meubles)</t>
  </si>
  <si>
    <t>Feuilles de placage, contreplaqués et  panneaux</t>
  </si>
  <si>
    <t>16.21.1</t>
  </si>
  <si>
    <t>Feuilles de placage</t>
  </si>
  <si>
    <t>20.21.1</t>
  </si>
  <si>
    <t>16.21.2</t>
  </si>
  <si>
    <t>Contreplaqués</t>
  </si>
  <si>
    <t>20.21.2</t>
  </si>
  <si>
    <t>16.21.3</t>
  </si>
  <si>
    <t>Panneaux à base de bois</t>
  </si>
  <si>
    <t>20.21.3</t>
  </si>
  <si>
    <t>Ouvrages de charpente et de menuiserie, emballages en bois</t>
  </si>
  <si>
    <t>16.22.1</t>
  </si>
  <si>
    <t xml:space="preserve">Ouvrages de charpente et de menusierie, en bois </t>
  </si>
  <si>
    <t>20.22.1</t>
  </si>
  <si>
    <t>16.22.2</t>
  </si>
  <si>
    <t>Emballages en bois</t>
  </si>
  <si>
    <t>20.22.2</t>
  </si>
  <si>
    <t>Articles divers en bois, liège, vannerie ou  sparterie</t>
  </si>
  <si>
    <t>16.23.1</t>
  </si>
  <si>
    <t>Articles divers en bois,</t>
  </si>
  <si>
    <t>16.23.2</t>
  </si>
  <si>
    <t>Articles en liège, vannerie ou sparterie</t>
  </si>
  <si>
    <t xml:space="preserve"> PAPIER ET CARTON</t>
  </si>
  <si>
    <t>Papier et cartons, articles en papiers ou en cartons</t>
  </si>
  <si>
    <t>Pâte à papier, papiers et cartons</t>
  </si>
  <si>
    <t>17.01.1</t>
  </si>
  <si>
    <t>Pâte à papier</t>
  </si>
  <si>
    <t>21.01.1</t>
  </si>
  <si>
    <t>17.01.2</t>
  </si>
  <si>
    <t>Papiers et cartons en l’état</t>
  </si>
  <si>
    <t>21.01.2</t>
  </si>
  <si>
    <t>Carton ondulé, emballages en papier ou en carton</t>
  </si>
  <si>
    <t>17.02.0</t>
  </si>
  <si>
    <t>21.02.0</t>
  </si>
  <si>
    <t>Articles en papier ou en carton</t>
  </si>
  <si>
    <t>17.03.1</t>
  </si>
  <si>
    <t>Articles en papier à usage sanitaire ou domestique</t>
  </si>
  <si>
    <t>17.03.2</t>
  </si>
  <si>
    <t>Articles de papeterie</t>
  </si>
  <si>
    <t>17.03.3</t>
  </si>
  <si>
    <t>Autres articles en papier ou en carton</t>
  </si>
  <si>
    <t>TRAVAUX D'IMPRESSION ET DE REPRODUCTION  D'ENREGISTREMENTS</t>
  </si>
  <si>
    <t>Travaux d'impression et services connexes</t>
  </si>
  <si>
    <t>18.10.1</t>
  </si>
  <si>
    <t>Impression de journaux</t>
  </si>
  <si>
    <t>18.10.2</t>
  </si>
  <si>
    <t>Autres travaux d'impression</t>
  </si>
  <si>
    <t>18.20.1</t>
  </si>
  <si>
    <t>Reproduction d'enregistrements sonores</t>
  </si>
  <si>
    <t>18.20.2</t>
  </si>
  <si>
    <t>Reproduction d'enregistrements vidéo</t>
  </si>
  <si>
    <t>18.20.3</t>
  </si>
  <si>
    <t>Reproduction d'enregistrements informatiques</t>
  </si>
  <si>
    <t>PRODUITS  DU RAFFINAGE ET DE LA COKÉFACTION</t>
  </si>
  <si>
    <t xml:space="preserve">Produits du raffinage </t>
  </si>
  <si>
    <t>19.10.1</t>
  </si>
  <si>
    <t>Essences</t>
  </si>
  <si>
    <t>23.10.1</t>
  </si>
  <si>
    <t>19.10.2</t>
  </si>
  <si>
    <t>Carburéacteurs et kérosène</t>
  </si>
  <si>
    <t>23.10.2</t>
  </si>
  <si>
    <t>19.10.3</t>
  </si>
  <si>
    <t>Gazoles</t>
  </si>
  <si>
    <t>23.10.3</t>
  </si>
  <si>
    <t>19.10.4</t>
  </si>
  <si>
    <t>Fiouls lourds</t>
  </si>
  <si>
    <t>19.10.5</t>
  </si>
  <si>
    <t>Huiles de pétrole</t>
  </si>
  <si>
    <t>19.10.6</t>
  </si>
  <si>
    <t>Butane et propane</t>
  </si>
  <si>
    <t>19.10.7</t>
  </si>
  <si>
    <t>Autres produits pétroliers raffinés gazeux</t>
  </si>
  <si>
    <t>19.10.8</t>
  </si>
  <si>
    <t>Produits pétroliers raffinés solides ou pâteux</t>
  </si>
  <si>
    <t>19.10.9</t>
  </si>
  <si>
    <t>Processing (raffinage à façon)</t>
  </si>
  <si>
    <t>Produits de la cokéfaction</t>
  </si>
  <si>
    <t>PRODUITS CHIMIQUES</t>
  </si>
  <si>
    <t>Produits chimiques de base</t>
  </si>
  <si>
    <t>Produits azotés et engrais</t>
  </si>
  <si>
    <t>20.11.0</t>
  </si>
  <si>
    <t>Produits azotés et d'engrais</t>
  </si>
  <si>
    <t>Autres produits chimiques de base</t>
  </si>
  <si>
    <t>20.11.1</t>
  </si>
  <si>
    <t>Gaz industriels</t>
  </si>
  <si>
    <t>20.11.2</t>
  </si>
  <si>
    <t>Colorants, pigments et agents tannants</t>
  </si>
  <si>
    <t>20.11.3</t>
  </si>
  <si>
    <t>Autres produits chimiques inorganiques de base</t>
  </si>
  <si>
    <t>20.11.4</t>
  </si>
  <si>
    <t>Autres produits chimiques organiques de base</t>
  </si>
  <si>
    <t>20.11.5</t>
  </si>
  <si>
    <t>Matières plastiques de base</t>
  </si>
  <si>
    <t>20.11.6</t>
  </si>
  <si>
    <t>Caoutchouc synthétique</t>
  </si>
  <si>
    <t>Produits chimiques fonctionnels</t>
  </si>
  <si>
    <t>Savons, détergents et produits d'entretien</t>
  </si>
  <si>
    <t>Savons et produits de nettoyage</t>
  </si>
  <si>
    <t>Glycérine ; agents tensioactifs</t>
  </si>
  <si>
    <t>Produits d’entretien ménager</t>
  </si>
  <si>
    <t>Parfums et produits de toilette</t>
  </si>
  <si>
    <t>Parfums et eaux de toilette</t>
  </si>
  <si>
    <t>Produits de beauté et de maquillage</t>
  </si>
  <si>
    <t>20.22.3</t>
  </si>
  <si>
    <t>Produits et préparations capillaires</t>
  </si>
  <si>
    <t>20.22.4</t>
  </si>
  <si>
    <t>Autres produits de toilette et d’hygiène</t>
  </si>
  <si>
    <t>Produits agrochimiques</t>
  </si>
  <si>
    <t>20.23.1</t>
  </si>
  <si>
    <t>Insecticides</t>
  </si>
  <si>
    <t>20.23.2</t>
  </si>
  <si>
    <t>Herbicides</t>
  </si>
  <si>
    <t>20.23.3</t>
  </si>
  <si>
    <t>Autres produits agrochimiques</t>
  </si>
  <si>
    <t>Peintures, vernis, adjuvants et encres d'imprimerie</t>
  </si>
  <si>
    <t>20.24.0</t>
  </si>
  <si>
    <t xml:space="preserve">Fibres artificielles  ou synthétiques </t>
  </si>
  <si>
    <t>20.25.0</t>
  </si>
  <si>
    <t>Autres produits chimiques</t>
  </si>
  <si>
    <t>20.26.1</t>
  </si>
  <si>
    <t>Explosifs et allumettes</t>
  </si>
  <si>
    <t>20.26.2</t>
  </si>
  <si>
    <t xml:space="preserve">Colles </t>
  </si>
  <si>
    <t>20.26.3</t>
  </si>
  <si>
    <t>Huiles essentielles</t>
  </si>
  <si>
    <t>20.26.4</t>
  </si>
  <si>
    <t>Produits chimiques pour la photographie</t>
  </si>
  <si>
    <t>20.26.5</t>
  </si>
  <si>
    <t>Produits chimiques à usage spécifique</t>
  </si>
  <si>
    <t>PRODUITS DE L'INDUSTRIE PHARMACEUTIQUE</t>
  </si>
  <si>
    <t>Produits de l'industrie pharmaceutique</t>
  </si>
  <si>
    <t>Produits pharmaceutiques de base</t>
  </si>
  <si>
    <t>Médicaments</t>
  </si>
  <si>
    <t>21.01.3</t>
  </si>
  <si>
    <t>Produits pharmaceutiques divers</t>
  </si>
  <si>
    <t>Médicaments traditionnels</t>
  </si>
  <si>
    <t xml:space="preserve"> PRODUITS DU TRAVAIL DU CAOUTCHOUC ET DU  PLASTIQUE</t>
  </si>
  <si>
    <t>Produits du travail du caoutchouc</t>
  </si>
  <si>
    <t>Pneumatiques et chambres à air</t>
  </si>
  <si>
    <t>22.11.1</t>
  </si>
  <si>
    <t>Pneumatiques neufs pour voitures, cycles et motocycles</t>
  </si>
  <si>
    <t>22.11.2</t>
  </si>
  <si>
    <t>Autres pneumatiques neufs</t>
  </si>
  <si>
    <t>22.11.3</t>
  </si>
  <si>
    <t>Chambres à air et bandages</t>
  </si>
  <si>
    <t>22.11.4</t>
  </si>
  <si>
    <t xml:space="preserve">Profilés pour le rechapage </t>
  </si>
  <si>
    <t>22.11.5</t>
  </si>
  <si>
    <t>Pneumatiques rechapés</t>
  </si>
  <si>
    <t>Autres ouvrages en caoutchouc</t>
  </si>
  <si>
    <t>22.12.0</t>
  </si>
  <si>
    <t>Produits du travail du plastique</t>
  </si>
  <si>
    <t>22.20.1</t>
  </si>
  <si>
    <t>Demi-produits, tuyaux et éléments pour la construction, en matières plastiques</t>
  </si>
  <si>
    <t>25.20.1</t>
  </si>
  <si>
    <t>22.20.2</t>
  </si>
  <si>
    <t>Emballages en matières plastiques</t>
  </si>
  <si>
    <t>25.20.2</t>
  </si>
  <si>
    <t>22.20.3</t>
  </si>
  <si>
    <t>Articles ménagers en matières plastiques</t>
  </si>
  <si>
    <t>25.20.3</t>
  </si>
  <si>
    <t>22.20.4</t>
  </si>
  <si>
    <t>Autres produits du travail du plastique</t>
  </si>
  <si>
    <t>25.20.4</t>
  </si>
  <si>
    <t xml:space="preserve">MATERIAUX MINERAUX </t>
  </si>
  <si>
    <t>Verre et articles en verre</t>
  </si>
  <si>
    <t>Verre plat</t>
  </si>
  <si>
    <t>Verre creux</t>
  </si>
  <si>
    <t>Fibres de verre ; articles techniques en verre</t>
  </si>
  <si>
    <t>Produits céramiques</t>
  </si>
  <si>
    <t>Carreaux en céramique</t>
  </si>
  <si>
    <t>23.21.0</t>
  </si>
  <si>
    <t>Tuiles et briques en terre</t>
  </si>
  <si>
    <t>23.22.0</t>
  </si>
  <si>
    <t>Autres produits céramiques</t>
  </si>
  <si>
    <t>23.23.1</t>
  </si>
  <si>
    <t>Articles céramiques à usage domestique ou ornemental</t>
  </si>
  <si>
    <t>23.23.2</t>
  </si>
  <si>
    <t>Appareils sanitaires en céramique</t>
  </si>
  <si>
    <t>23.23.3</t>
  </si>
  <si>
    <t>Autres produits céramiques n.c.a.</t>
  </si>
  <si>
    <t>Ciment et autres produits mineraux</t>
  </si>
  <si>
    <t>Ciment, chaux et plâtre</t>
  </si>
  <si>
    <t>23.31.1</t>
  </si>
  <si>
    <t>Clinkers</t>
  </si>
  <si>
    <t>23.31.2</t>
  </si>
  <si>
    <t>Ciment</t>
  </si>
  <si>
    <t>23.31.3</t>
  </si>
  <si>
    <t>Chaux, plâtre</t>
  </si>
  <si>
    <t>Matériaux et ouvrages en ciment, en béton ou en plâtre ; travail de la pierre</t>
  </si>
  <si>
    <t>23.32.1</t>
  </si>
  <si>
    <t xml:space="preserve">Matériaux et ouvrages en ciment, en béton ou en plâtre </t>
  </si>
  <si>
    <t>23.32.2</t>
  </si>
  <si>
    <t xml:space="preserve">Travail de la pierre </t>
  </si>
  <si>
    <t>Produits minéraux non métalliques n.c.a.</t>
  </si>
  <si>
    <t>23.33.1</t>
  </si>
  <si>
    <t>Produits abrasifs</t>
  </si>
  <si>
    <t>23.33.2</t>
  </si>
  <si>
    <t>Autres produits minéraux non métalliques n.c.a.</t>
  </si>
  <si>
    <t>PRODUITS MÉTALLURGIQUES ET DE FONDERIE</t>
  </si>
  <si>
    <t>Produits de la sidérurgie et de la première transformation de l'acier</t>
  </si>
  <si>
    <t>24.10.1</t>
  </si>
  <si>
    <t>Produits de la sidérurgie</t>
  </si>
  <si>
    <t>27.10.1</t>
  </si>
  <si>
    <t>24.10.2</t>
  </si>
  <si>
    <t xml:space="preserve">Tubes et tuyaux </t>
  </si>
  <si>
    <t>24.10.3</t>
  </si>
  <si>
    <t>Autres produits de la première transformation de l’acier</t>
  </si>
  <si>
    <t>27.10.3</t>
  </si>
  <si>
    <t>Métaux précieux autres métaux non ferreux</t>
  </si>
  <si>
    <t>Métaux précieux et autres métaux non ferreux</t>
  </si>
  <si>
    <t>24.20.1</t>
  </si>
  <si>
    <t>Argent</t>
  </si>
  <si>
    <t>27.20.1</t>
  </si>
  <si>
    <t>24.20.2</t>
  </si>
  <si>
    <t>Or</t>
  </si>
  <si>
    <t>27.20.2</t>
  </si>
  <si>
    <t>24.20.3</t>
  </si>
  <si>
    <t>Platine</t>
  </si>
  <si>
    <t>27.20.6</t>
  </si>
  <si>
    <t>24.20.4</t>
  </si>
  <si>
    <t>Demi-produits en métaux précieux</t>
  </si>
  <si>
    <t>27.20.3</t>
  </si>
  <si>
    <t>24.20.5</t>
  </si>
  <si>
    <t>Alumine</t>
  </si>
  <si>
    <t>27.20.4</t>
  </si>
  <si>
    <t>24.20.6</t>
  </si>
  <si>
    <t>Aluminium ; demi-produits en aluminium</t>
  </si>
  <si>
    <t>27.20.5</t>
  </si>
  <si>
    <t>24.20.7</t>
  </si>
  <si>
    <t xml:space="preserve">Produits n.c.a. de la première transformation des métaux non ferreux </t>
  </si>
  <si>
    <t>Produits de fonderie</t>
  </si>
  <si>
    <t>Produits de Fonderie</t>
  </si>
  <si>
    <t>24.30.1</t>
  </si>
  <si>
    <t>Tubes et tuyaux en fonte</t>
  </si>
  <si>
    <t>27.10.2</t>
  </si>
  <si>
    <t>24.30.2</t>
  </si>
  <si>
    <t>Travaux de fonderie pour des tiers</t>
  </si>
  <si>
    <t>OUVRAGES EN MÉTAUX ; PRODUIT DU TRAVAIL DES MÉTAUX</t>
  </si>
  <si>
    <t>Eléments en métal pour la construction ; citernes, réservoirs et générateurs de vapeur</t>
  </si>
  <si>
    <t>25.10.1</t>
  </si>
  <si>
    <t xml:space="preserve">Structures métalliques </t>
  </si>
  <si>
    <t>28.10.1</t>
  </si>
  <si>
    <t>25.10.2</t>
  </si>
  <si>
    <t>Réservoirs ; chaudières</t>
  </si>
  <si>
    <t>28.10.2</t>
  </si>
  <si>
    <t>25.10.3</t>
  </si>
  <si>
    <t xml:space="preserve">Générateurs de vapeur </t>
  </si>
  <si>
    <t>28.10.3</t>
  </si>
  <si>
    <t>Autres ouvrages en métaux ; travail des métaux</t>
  </si>
  <si>
    <t>Outillage et articles de coutellerie</t>
  </si>
  <si>
    <t>28.20.1</t>
  </si>
  <si>
    <t>Serrures et ferrures</t>
  </si>
  <si>
    <t>28.20.2</t>
  </si>
  <si>
    <t>Vis, boulons, chaînes et ressorts</t>
  </si>
  <si>
    <t>28.20.3</t>
  </si>
  <si>
    <t>Ouvrages divers en métaux</t>
  </si>
  <si>
    <t>28.20.4</t>
  </si>
  <si>
    <t>25.20.5</t>
  </si>
  <si>
    <t>Armes et munitions</t>
  </si>
  <si>
    <t>25.20.6</t>
  </si>
  <si>
    <t>Travail des métaux et mécanique générale</t>
  </si>
  <si>
    <t>28.20.5</t>
  </si>
  <si>
    <t xml:space="preserve">PRODUITS ELECTRONIQUES ET INFORMATIQUES </t>
  </si>
  <si>
    <t>Composants électroniques, ordinateurs et équipements périphériques</t>
  </si>
  <si>
    <t>Composants, cartes électroniques et supports magnétiques</t>
  </si>
  <si>
    <t>26.11.1</t>
  </si>
  <si>
    <t>Composants électroniques</t>
  </si>
  <si>
    <t>26.11.2</t>
  </si>
  <si>
    <t>Cartes électroniques</t>
  </si>
  <si>
    <t>26.11.3</t>
  </si>
  <si>
    <t>Supports magnétiques et optiques</t>
  </si>
  <si>
    <t xml:space="preserve">Ordinateurs et équipements périphériques </t>
  </si>
  <si>
    <t>26.12.1</t>
  </si>
  <si>
    <t xml:space="preserve">Ordinateurs </t>
  </si>
  <si>
    <t>26.12.2</t>
  </si>
  <si>
    <t xml:space="preserve">Equipements périphériques </t>
  </si>
  <si>
    <t>Equipements de communication et produits électroniques grand public</t>
  </si>
  <si>
    <t>Equipements de communication</t>
  </si>
  <si>
    <t>26.21.1</t>
  </si>
  <si>
    <t>Matériel professionnel d'émission de l'image et du son</t>
  </si>
  <si>
    <t>26.21.2</t>
  </si>
  <si>
    <t>Postes téléphoniques d'usagers et téléphones cellulaires</t>
  </si>
  <si>
    <t>26.21.3</t>
  </si>
  <si>
    <t>Antennes, paraboles et parties d'appareils de communication</t>
  </si>
  <si>
    <t>26.21.4</t>
  </si>
  <si>
    <t>Autres équipements de communication</t>
  </si>
  <si>
    <t>Produits électroniques grand public</t>
  </si>
  <si>
    <t>26.22.1</t>
  </si>
  <si>
    <t>Récepteurs radio et autoradios</t>
  </si>
  <si>
    <t>26.22.2</t>
  </si>
  <si>
    <t>Récepteurs de télévision</t>
  </si>
  <si>
    <t>26.22.3</t>
  </si>
  <si>
    <t>Appareils d'enregistrement ou de reproduction du son ou des images</t>
  </si>
  <si>
    <t>26.22.4</t>
  </si>
  <si>
    <t>Microphones, haut-parleurs et similaires</t>
  </si>
  <si>
    <t>26.22.5</t>
  </si>
  <si>
    <t>Parties d'appareils de réception, enregistrement ou reproduction du son et des images</t>
  </si>
  <si>
    <t>26.22.6</t>
  </si>
  <si>
    <t>Consoles de jeux vidéo et manettes</t>
  </si>
  <si>
    <t>Equipements d'imagerie médicale, de précision, d'optique et d'horlogérie</t>
  </si>
  <si>
    <t>Equipements d'imagerie médicale, de précision, d'optique et d'horlogerie</t>
  </si>
  <si>
    <t>26.30.1</t>
  </si>
  <si>
    <t xml:space="preserve">Équipements électromédicaux </t>
  </si>
  <si>
    <t>26.30.2</t>
  </si>
  <si>
    <t xml:space="preserve">Matériel optique et photographique </t>
  </si>
  <si>
    <t>26.30.3</t>
  </si>
  <si>
    <t>Instruments d'aide à la navigation et de mesures météorologiques, géophysiques et similaires</t>
  </si>
  <si>
    <t>26.30.4</t>
  </si>
  <si>
    <t xml:space="preserve">Balances de précision ; instruments de dessin, calcul et mesure des longueurs </t>
  </si>
  <si>
    <t>26.30.5</t>
  </si>
  <si>
    <t>Instruments de mesure de grandeurs électriques ou de radiations ionisantes</t>
  </si>
  <si>
    <t>26.30.6</t>
  </si>
  <si>
    <t>Articles d'horlogerie</t>
  </si>
  <si>
    <t>EQUIPEMENTS ELECTRIQUES</t>
  </si>
  <si>
    <t>Machines et matériels électrotechniques</t>
  </si>
  <si>
    <t>Moteurs à courant continu ou alternatif</t>
  </si>
  <si>
    <t xml:space="preserve">Groupes électrogènes et convertisseurs rotatifs </t>
  </si>
  <si>
    <t>lampes d'appareils d'éclairage électriques</t>
  </si>
  <si>
    <t>27.10.4</t>
  </si>
  <si>
    <t>Transformateurs électriques, ballasts et réactances</t>
  </si>
  <si>
    <t>27.10.6</t>
  </si>
  <si>
    <t>Matériel de distribution et de commande électrique</t>
  </si>
  <si>
    <t>27.10.7</t>
  </si>
  <si>
    <t>Piles et accumulateurs électriques</t>
  </si>
  <si>
    <t>27.10.8</t>
  </si>
  <si>
    <t>Fils, câbles et matériel d'installation électrique</t>
  </si>
  <si>
    <t>27.10.9</t>
  </si>
  <si>
    <t>Autres fournitures électriques</t>
  </si>
  <si>
    <t>Appareils domestiques</t>
  </si>
  <si>
    <t>Réfrigérateurs et congélateurs domestiques</t>
  </si>
  <si>
    <t>Autre électroménager blanc</t>
  </si>
  <si>
    <t>Fers à repasser et sèche-cheveux</t>
  </si>
  <si>
    <t>Autres appareils domestiques électriques</t>
  </si>
  <si>
    <t>Parties d’appareils domestiques divers</t>
  </si>
  <si>
    <t>Cuisinières et autres appareils ménagers non électriques</t>
  </si>
  <si>
    <t>MACHINES ET EQUIPEMENTS N.C.A.</t>
  </si>
  <si>
    <t>Machines d'usage général</t>
  </si>
  <si>
    <t>Moteurs thermiques et turbines</t>
  </si>
  <si>
    <t>Pompes, compresseurs et systèmes hydrauliques</t>
  </si>
  <si>
    <t>Articles de robinetterie</t>
  </si>
  <si>
    <t>28.10.4</t>
  </si>
  <si>
    <t>Engrenages et organes mécaniques de transmission</t>
  </si>
  <si>
    <t>28.10.5</t>
  </si>
  <si>
    <t>Fours et brûleurs</t>
  </si>
  <si>
    <t>28.10.6</t>
  </si>
  <si>
    <t>Matériel de levage et de manutention</t>
  </si>
  <si>
    <t>28.10.7</t>
  </si>
  <si>
    <t>Équipements aérauliques et frigorifiques industriels</t>
  </si>
  <si>
    <t>28.10.8</t>
  </si>
  <si>
    <t>Machines et équipements de bureau</t>
  </si>
  <si>
    <t>28.10.9</t>
  </si>
  <si>
    <t>Autres machines d’usage général</t>
  </si>
  <si>
    <t>Machines d'usage spécifiques</t>
  </si>
  <si>
    <t>Machines d'usage spécifique</t>
  </si>
  <si>
    <t>Tracteurs, machines agricoles et forestières</t>
  </si>
  <si>
    <t>Machines de formage des métaux et machines-outils</t>
  </si>
  <si>
    <t>Machines pour l’extraction ou la construction</t>
  </si>
  <si>
    <t>Machines pour la métallurgie</t>
  </si>
  <si>
    <t>Machines pour l'industrie agro-alimentaire</t>
  </si>
  <si>
    <t>28.20.6</t>
  </si>
  <si>
    <t>Machines pour les industries textiles</t>
  </si>
  <si>
    <t>28.20.7</t>
  </si>
  <si>
    <t>Machines pour les industries du papier et du carton</t>
  </si>
  <si>
    <t>28.20.8</t>
  </si>
  <si>
    <t>Machines pour le travail du caoutchouc ou des plastiques</t>
  </si>
  <si>
    <t>28.20.9</t>
  </si>
  <si>
    <t>Autres machines spécialisées diverses</t>
  </si>
  <si>
    <t>VÉHICULES AUTOMOBILES ET COMPOSANTS</t>
  </si>
  <si>
    <t>Véhicules automobiles et composants</t>
  </si>
  <si>
    <t>29.00.1</t>
  </si>
  <si>
    <t>Moteurs pour véhicules automobiles</t>
  </si>
  <si>
    <t>29.00.2</t>
  </si>
  <si>
    <t>Voitures particulières</t>
  </si>
  <si>
    <t>29.00.3</t>
  </si>
  <si>
    <t>Autobus et autocars</t>
  </si>
  <si>
    <t>29.00.4</t>
  </si>
  <si>
    <t>Véhicules utilitaires spécifiques</t>
  </si>
  <si>
    <t>29.00.5</t>
  </si>
  <si>
    <t>Carrosseries et remorques</t>
  </si>
  <si>
    <t>29.00.6</t>
  </si>
  <si>
    <t>Pièces et accessoires automobiles n.c.a.</t>
  </si>
  <si>
    <t>AUTRES MATÉRIELS DE TRANSPORT</t>
  </si>
  <si>
    <t xml:space="preserve">Produits de la construction navale </t>
  </si>
  <si>
    <t>30.11.1</t>
  </si>
  <si>
    <t>Pirogues et pinasses</t>
  </si>
  <si>
    <t>30.11.2</t>
  </si>
  <si>
    <t>Autres navires marchands</t>
  </si>
  <si>
    <t>30.11.3</t>
  </si>
  <si>
    <t>Bateaux de pêche</t>
  </si>
  <si>
    <t>30.11.4</t>
  </si>
  <si>
    <t>Bateaux de plaisance</t>
  </si>
  <si>
    <t>30.11.5</t>
  </si>
  <si>
    <t>Autres produits de la construction navale</t>
  </si>
  <si>
    <t>Produits de la construction aéronautique</t>
  </si>
  <si>
    <t>30.12.0</t>
  </si>
  <si>
    <t>Matériels ferroviaires roulants</t>
  </si>
  <si>
    <t>30.13.0</t>
  </si>
  <si>
    <t>Matériel ferroviaire roulant</t>
  </si>
  <si>
    <t>Véhicules militaires de combat</t>
  </si>
  <si>
    <t>30.14.0</t>
  </si>
  <si>
    <t>Autres équipements de transport n.c.a.</t>
  </si>
  <si>
    <t>30.20.1</t>
  </si>
  <si>
    <t>Motocycles, moteurs et équipements pour motocycles</t>
  </si>
  <si>
    <t>35.20.1</t>
  </si>
  <si>
    <t>30.20.2</t>
  </si>
  <si>
    <t>Cycles et équipements pour cycles</t>
  </si>
  <si>
    <t>35.20.2</t>
  </si>
  <si>
    <t>30.20.3</t>
  </si>
  <si>
    <t>Véhicules pour invalides</t>
  </si>
  <si>
    <t>30.20.4</t>
  </si>
  <si>
    <t>Matériels de transport n.c.a.</t>
  </si>
  <si>
    <t>MEUBLES ET MATELAS</t>
  </si>
  <si>
    <t>Meubles et matelas</t>
  </si>
  <si>
    <t>Matelas et sommiers</t>
  </si>
  <si>
    <t>matelas et sommiers</t>
  </si>
  <si>
    <t>Meubles divers</t>
  </si>
  <si>
    <t>Sièges et leurs parties</t>
  </si>
  <si>
    <t xml:space="preserve">Autres meubles </t>
  </si>
  <si>
    <t xml:space="preserve">PRODUITS MANUFACTURESDIVERS </t>
  </si>
  <si>
    <t xml:space="preserve">Produits manufacturés divers </t>
  </si>
  <si>
    <t>Bijoux et monnaies</t>
  </si>
  <si>
    <t>Pierres précieuses travaillées et parures</t>
  </si>
  <si>
    <t>Articles de joaillerie et bijouterie</t>
  </si>
  <si>
    <t>Bijouterie fantaisie et articles similaires</t>
  </si>
  <si>
    <t xml:space="preserve">Monnaies </t>
  </si>
  <si>
    <t>Instruments de musique</t>
  </si>
  <si>
    <t>Autres produits manufacturés n.c.a</t>
  </si>
  <si>
    <t>Articles de sport</t>
  </si>
  <si>
    <t>Jeux et jouets</t>
  </si>
  <si>
    <t>Articles de brosserie</t>
  </si>
  <si>
    <t>Articles d’écriture et de bureau</t>
  </si>
  <si>
    <t>Postiches et perruques</t>
  </si>
  <si>
    <t>Lunettes, verres et montures</t>
  </si>
  <si>
    <t>Matériel médicochirurgical et d’orthopédie</t>
  </si>
  <si>
    <t>Produits divers manufacturés non compris ailleurs</t>
  </si>
  <si>
    <t>33.10.1</t>
  </si>
  <si>
    <t>Réparation et entretien d'ouvrages métalliques</t>
  </si>
  <si>
    <t>33.10.2</t>
  </si>
  <si>
    <t>Réparation et entretien de machines et équipements mécaniques d'usage général</t>
  </si>
  <si>
    <t>33.10.3</t>
  </si>
  <si>
    <t>Réparation et entretien de machines et équipements mécaniques d'usage spécifique</t>
  </si>
  <si>
    <t>33.10.4</t>
  </si>
  <si>
    <t>Réparation et entretien de matériels électroniques et optiques</t>
  </si>
  <si>
    <t>33.10.5</t>
  </si>
  <si>
    <t>Réparation et entretien d'équipements électriques</t>
  </si>
  <si>
    <t>33.10.6</t>
  </si>
  <si>
    <t>Réparation navale et maintenance</t>
  </si>
  <si>
    <t>33.10.7</t>
  </si>
  <si>
    <t xml:space="preserve">Réparation et maintenance de matériel ferroviaire </t>
  </si>
  <si>
    <t>33.10.8</t>
  </si>
  <si>
    <t xml:space="preserve">Réparation et maintenance d'aéronefs </t>
  </si>
  <si>
    <t>33.10.9</t>
  </si>
  <si>
    <t>Réparation et entretien d'autres équipements professionnels</t>
  </si>
  <si>
    <t>33.20.1</t>
  </si>
  <si>
    <t>Installation d'ouvrages métalliques</t>
  </si>
  <si>
    <t>33.20.2</t>
  </si>
  <si>
    <t xml:space="preserve">Installation de machines d'usage général </t>
  </si>
  <si>
    <t>33.20.3</t>
  </si>
  <si>
    <t>Installation de machines d'usage spécifique</t>
  </si>
  <si>
    <t>33.20.4</t>
  </si>
  <si>
    <t>Installation de matériels électroniques et optiques</t>
  </si>
  <si>
    <t>33.20.5</t>
  </si>
  <si>
    <t xml:space="preserve">Installation d'équipements électriques </t>
  </si>
  <si>
    <t>33.20.6</t>
  </si>
  <si>
    <t xml:space="preserve">Installation d'équipements de contrôle automatique de processus industriels </t>
  </si>
  <si>
    <t xml:space="preserve">ÉLECTRICITÉ, GAZ </t>
  </si>
  <si>
    <t>ÉLECTRICITÉ, GAZ</t>
  </si>
  <si>
    <t>Electricité</t>
  </si>
  <si>
    <t>35.10.0</t>
  </si>
  <si>
    <t>Électricité</t>
  </si>
  <si>
    <t>Gaz distribué et autres supports énergétiques</t>
  </si>
  <si>
    <t>Gaz distribué</t>
  </si>
  <si>
    <t xml:space="preserve">Glace hydrique et autres supports énergétiques </t>
  </si>
  <si>
    <t>EAU CAPTEE ET DISTRIBUEE</t>
  </si>
  <si>
    <t>Eau captée et distribuée</t>
  </si>
  <si>
    <t xml:space="preserve">Eau captée et distribuée </t>
  </si>
  <si>
    <t>36.00.1</t>
  </si>
  <si>
    <t>Eau captée</t>
  </si>
  <si>
    <t>36.00.2</t>
  </si>
  <si>
    <t>Eau distribuée</t>
  </si>
  <si>
    <t xml:space="preserve"> EAUX USEES COLLECTEES  ET BOUES</t>
  </si>
  <si>
    <t>Eaux usées collectées traitées et boues</t>
  </si>
  <si>
    <t>37.00.0</t>
  </si>
  <si>
    <t>38.01.1</t>
  </si>
  <si>
    <t>Déchets collectés</t>
  </si>
  <si>
    <t>38.01.2</t>
  </si>
  <si>
    <t xml:space="preserve">Déchets traités et éliminés </t>
  </si>
  <si>
    <t>Matériaux de récupération</t>
  </si>
  <si>
    <t>38.02.0</t>
  </si>
  <si>
    <t>DEPOLLUTION ET AUTRES SERVICES DE GESTION DES DECHETS</t>
  </si>
  <si>
    <t>Dépollution et autres services de gestion des déchets</t>
  </si>
  <si>
    <t>39.00.0</t>
  </si>
  <si>
    <t xml:space="preserve">TRAVAUX DE CONSTRUCTION </t>
  </si>
  <si>
    <t>TRAVAUX DE CONSTRUCTION DES BÂTIMENTS</t>
  </si>
  <si>
    <t xml:space="preserve"> Bâtiments complets</t>
  </si>
  <si>
    <t xml:space="preserve">Travaux de construction de bâtiments complets </t>
  </si>
  <si>
    <t>Travaux de construction de bâtiments complets</t>
  </si>
  <si>
    <t>41.20.0</t>
  </si>
  <si>
    <t xml:space="preserve">TRAVAUX DE GENIE CIVIL </t>
  </si>
  <si>
    <t>Travaux de génie civil</t>
  </si>
  <si>
    <t>42.00.1</t>
  </si>
  <si>
    <t>Travaux de construction d’ouvrages d’art et de réseaux</t>
  </si>
  <si>
    <t>42.00.2</t>
  </si>
  <si>
    <t>Travaux de construction de chaussées</t>
  </si>
  <si>
    <t>42.00.3</t>
  </si>
  <si>
    <t>Autres travaux de génie civil</t>
  </si>
  <si>
    <t>TRAVAUX SPECIALISES DE CONSTRUCTION</t>
  </si>
  <si>
    <t>Travaux spécialisés de construction</t>
  </si>
  <si>
    <t>43.01.1</t>
  </si>
  <si>
    <t xml:space="preserve">Travaux de démolition </t>
  </si>
  <si>
    <t>43.01.2</t>
  </si>
  <si>
    <t>Travaux de préparation de sites</t>
  </si>
  <si>
    <t xml:space="preserve">Travaux d'installation </t>
  </si>
  <si>
    <t>43.02.1</t>
  </si>
  <si>
    <t>Travaux d’installation électrique</t>
  </si>
  <si>
    <t>43.02.2</t>
  </si>
  <si>
    <t>Travaux de plomberie et de climatisation</t>
  </si>
  <si>
    <t>43.02.3</t>
  </si>
  <si>
    <t>Autres travaux d’installation</t>
  </si>
  <si>
    <t>43.03.1</t>
  </si>
  <si>
    <t>Travaux de plâtrerie, revêtement des sols et des murs</t>
  </si>
  <si>
    <t>45.40.1</t>
  </si>
  <si>
    <t>43.03.2</t>
  </si>
  <si>
    <t>Travaux de menuiserie et de vitrerie</t>
  </si>
  <si>
    <t>45.40.2</t>
  </si>
  <si>
    <t>43.03.3</t>
  </si>
  <si>
    <t>Travaux de peinture en bâtiment</t>
  </si>
  <si>
    <t>43.04.0</t>
  </si>
  <si>
    <t xml:space="preserve">VENTE </t>
  </si>
  <si>
    <t>VENTE ET RÉPARATION D'AUTOMOBILES ET DE  MOTOCYCLES</t>
  </si>
  <si>
    <t>Vente de véhicules automobiles</t>
  </si>
  <si>
    <t>45.10.0</t>
  </si>
  <si>
    <t xml:space="preserve">Vente de véhicules automobiles </t>
  </si>
  <si>
    <t>Services d'entretien et de réparation de véhicules automobiles</t>
  </si>
  <si>
    <t>45.20.0</t>
  </si>
  <si>
    <t>Vente de pièces détachées et d'accessoires automobiles</t>
  </si>
  <si>
    <t>45.30.0</t>
  </si>
  <si>
    <t>Vente et services de réparation de motocycles</t>
  </si>
  <si>
    <t>Vente  de motocycles et accessoires</t>
  </si>
  <si>
    <t>Services de réparation de motocycles</t>
  </si>
  <si>
    <t>VENTE ETSERVICES DES INTERMEDIAIRES</t>
  </si>
  <si>
    <t>Services des intermédiaires du commerce de gros</t>
  </si>
  <si>
    <t>46.10.0</t>
  </si>
  <si>
    <t>Vente en gros de produits agricoles bruts, d'animaux vivants, produits alimentaires, boissons et tabac</t>
  </si>
  <si>
    <t>Vente en gros de produits agricoles bruts et d'aliments pour animaux</t>
  </si>
  <si>
    <t>46.21.1</t>
  </si>
  <si>
    <t>Vente en gros de céréales</t>
  </si>
  <si>
    <t>46.21.2</t>
  </si>
  <si>
    <t>Vente en gros d’oléagineux</t>
  </si>
  <si>
    <t>46.21.3</t>
  </si>
  <si>
    <t>Vente en gros de café, thé, cacao et épices</t>
  </si>
  <si>
    <t>46.21.4</t>
  </si>
  <si>
    <t>Vente en gros de fruits et légumes frais</t>
  </si>
  <si>
    <t>46.21.5</t>
  </si>
  <si>
    <t>Vente en gros d’aliments pour animaux</t>
  </si>
  <si>
    <t>46.21.6</t>
  </si>
  <si>
    <t>Vente en gros d’autres produits agricoles bruts</t>
  </si>
  <si>
    <t>Vente en gros d'animaux vivants, de peaux et cuirs</t>
  </si>
  <si>
    <t>46.22.1</t>
  </si>
  <si>
    <t>Vente en gros d’animaux vivants</t>
  </si>
  <si>
    <t>46.22.2</t>
  </si>
  <si>
    <t>Vente en gros de peaux et cuirs</t>
  </si>
  <si>
    <t>Vente en gros de produits alimentaires, boissons et tabacs manufacturés</t>
  </si>
  <si>
    <t>46.23.0</t>
  </si>
  <si>
    <t>vente en gros de biens de consommation non alimentaires</t>
  </si>
  <si>
    <t>Vente en gros de textiles, habillement et chaussures</t>
  </si>
  <si>
    <t>46.31.0</t>
  </si>
  <si>
    <t>Vente en gros de produits pharmaceutiques et médicaux</t>
  </si>
  <si>
    <t>46.32.0</t>
  </si>
  <si>
    <t>Vente en gros de biens de consommation non alimentaires n. c. a.</t>
  </si>
  <si>
    <t>46.33.0</t>
  </si>
  <si>
    <t>Vente en gros de produits intermédiaires non agricoles</t>
  </si>
  <si>
    <t>Vente en gros de carburants et combustibles</t>
  </si>
  <si>
    <t>46.41.1</t>
  </si>
  <si>
    <t xml:space="preserve">Vente en gros de carburants </t>
  </si>
  <si>
    <t>46.41.2</t>
  </si>
  <si>
    <t>Vente en gros d'autres combustibles</t>
  </si>
  <si>
    <t>Vente en gros de bois</t>
  </si>
  <si>
    <t>46.42.0</t>
  </si>
  <si>
    <t>Vente en gros de matériaux de construction, quincaillerie et fournitures pour plomberie</t>
  </si>
  <si>
    <t>46.43.0</t>
  </si>
  <si>
    <t>Vente en gros de produits intermédiaires non agricoles divers</t>
  </si>
  <si>
    <t>46.44.1</t>
  </si>
  <si>
    <t>Vente en gros de produits chimiques</t>
  </si>
  <si>
    <t>46.44.2</t>
  </si>
  <si>
    <t>Vente en gros d’autres produits intermédiaires non agricoles n.c.a.</t>
  </si>
  <si>
    <t>Vente en gros de machines, d'équipements et fournitures</t>
  </si>
  <si>
    <t>Vente en gros d'équipements pour l'informatique et la communication</t>
  </si>
  <si>
    <t>46.51.1</t>
  </si>
  <si>
    <t>Vente en gros d'ordinateurs, périphériques et logiciels</t>
  </si>
  <si>
    <t>46.51.2</t>
  </si>
  <si>
    <t>Vente en gros de composants et équipements électroniques et de télécommunication</t>
  </si>
  <si>
    <t>Vente en gros d'autres équipements industriels et fournitures diverses</t>
  </si>
  <si>
    <t>46.52.0</t>
  </si>
  <si>
    <t>Vente en gros non spécialisée</t>
  </si>
  <si>
    <t>46.60.0</t>
  </si>
  <si>
    <t xml:space="preserve">Vente au détail </t>
  </si>
  <si>
    <t>Vente au détail en magasin non spécialisé</t>
  </si>
  <si>
    <t>47.10.1</t>
  </si>
  <si>
    <t>Vente au détail en magasin non spécialisé à prédominance alimentaire</t>
  </si>
  <si>
    <t>52.10.1</t>
  </si>
  <si>
    <t>47.10.2</t>
  </si>
  <si>
    <t>Vente au détail en magasin non spécialisé sans prédominance alimentaire</t>
  </si>
  <si>
    <t>Vente au détail en magasin spécialisé</t>
  </si>
  <si>
    <t>Vente au détail en magasin spécialisé de produits alimentaires, boissons et tabacs manufacturés</t>
  </si>
  <si>
    <t>47.21.0</t>
  </si>
  <si>
    <t>Vente  de détail en magasin spécialisé de produits alimentaires, boissons et tabacs manufacturés</t>
  </si>
  <si>
    <t>Vente au détail en magasin spécialisé de produits pharmaceutiques et médicaux, de parfumerie et de produits de beauté</t>
  </si>
  <si>
    <t>47.22.1</t>
  </si>
  <si>
    <t>Vente au détail en magasin spécialisé de produits pharmaceutiques et médicaux</t>
  </si>
  <si>
    <t>52.22.1</t>
  </si>
  <si>
    <t>47.22.2</t>
  </si>
  <si>
    <t>Vente au détail en magasin spécialisé de parfums et de produits de beauté</t>
  </si>
  <si>
    <t>52.22.2</t>
  </si>
  <si>
    <t>Vente au détail en magasin spécialisé de textiles, habillement, chaussures et articles en cuir</t>
  </si>
  <si>
    <t>47.23.0</t>
  </si>
  <si>
    <t>52.23.0</t>
  </si>
  <si>
    <t>Vente au détail en magasin spécialisé d'articles et d'appareils d'équipement domestique</t>
  </si>
  <si>
    <t>47.24.0</t>
  </si>
  <si>
    <t xml:space="preserve">Vente au détail en magasin spécialisé de quincaillerie, peintures, verre, tapis et revêtement de sols et murs </t>
  </si>
  <si>
    <t>47.25.0</t>
  </si>
  <si>
    <t>vente au détail en magasin spécialisé de livres, journaux et articles de sport et de loisirs</t>
  </si>
  <si>
    <t>47.26.0</t>
  </si>
  <si>
    <t>Vente au détail en magasin spécialisé d'équipements informatiques  et de matériels de télécommunication, audio ou vidéo</t>
  </si>
  <si>
    <t>47.27.0</t>
  </si>
  <si>
    <t>Vente au détail en magasin spécialisé d'équipements informatiques  et de matériels de télécommunication, audio ou vidée</t>
  </si>
  <si>
    <t>Vente au détail en magasin spécialisé de carburants automobiles</t>
  </si>
  <si>
    <t>47.28.0</t>
  </si>
  <si>
    <t>Vente au détail en magasin spécialisé d'autres produits n.c.a.</t>
  </si>
  <si>
    <t>47.29.0</t>
  </si>
  <si>
    <t>Vente au détail hors magasin</t>
  </si>
  <si>
    <t>Vente au détail sur éventaires et marchés de viandes et poissons</t>
  </si>
  <si>
    <t>47.31.0</t>
  </si>
  <si>
    <t>Vente au détail sur éventaires et marchés de fruits et légumes frais</t>
  </si>
  <si>
    <t>47.32.0</t>
  </si>
  <si>
    <t>Vente au détail sur éventaires et marchés de céréales, tubercules et d'autres produits alimentaires, boissons et tabacs manufacturés</t>
  </si>
  <si>
    <t>47.33.0</t>
  </si>
  <si>
    <t>Vente au détail sur éventaires et marchés de textiles, habillement, chaussures et articles en cuir</t>
  </si>
  <si>
    <t>47.34.0</t>
  </si>
  <si>
    <t>Vente au détail sur éventaires et marchés d'articles non alimentaires divers</t>
  </si>
  <si>
    <t>47.35.1</t>
  </si>
  <si>
    <t>Vente au détail sur éventaires et marchés de livres, journaux et articles de papeterie</t>
  </si>
  <si>
    <t>47.35.2</t>
  </si>
  <si>
    <t>Vente au détail sur éventaires et marchés d'articles de maison divers</t>
  </si>
  <si>
    <t>47.35.3</t>
  </si>
  <si>
    <t>Vente au détail sur éventaires et marchés d'articles personnels divers</t>
  </si>
  <si>
    <t>Autres ventes de détail hors magasin</t>
  </si>
  <si>
    <t>47.36.0</t>
  </si>
  <si>
    <t>SERVICES DE TRANSPORTS, ENTREPOSAGE</t>
  </si>
  <si>
    <t xml:space="preserve">TRANSPORTS TERRESTRES </t>
  </si>
  <si>
    <t>49.10.1</t>
  </si>
  <si>
    <t>Services de transports ferroviaires de passagers</t>
  </si>
  <si>
    <t>49.10.2</t>
  </si>
  <si>
    <t>Services de transports ferroviaires de marchandises</t>
  </si>
  <si>
    <t>49.21.1</t>
  </si>
  <si>
    <t>Services de transports urbains de passagers</t>
  </si>
  <si>
    <t>49.21.2</t>
  </si>
  <si>
    <t>Services de transports routiers interurbains de passagers</t>
  </si>
  <si>
    <t>49.21.3</t>
  </si>
  <si>
    <t xml:space="preserve">Autres services de transports terrestres de voyageurs n.c.a. </t>
  </si>
  <si>
    <t xml:space="preserve">Transports routiers de marchandises </t>
  </si>
  <si>
    <t>49.22.1</t>
  </si>
  <si>
    <t>Services de transports routiers de produits pétroliers</t>
  </si>
  <si>
    <t>49.22.2</t>
  </si>
  <si>
    <t>Services de transports routiers de grumes</t>
  </si>
  <si>
    <t>49.22.3</t>
  </si>
  <si>
    <t>Services de transports routiers d’autres marchandises</t>
  </si>
  <si>
    <t>49.30.0</t>
  </si>
  <si>
    <t>50.10.1</t>
  </si>
  <si>
    <t>Services de transports maritimes et côtiers de passagers</t>
  </si>
  <si>
    <t>50.10.2</t>
  </si>
  <si>
    <t>Services de transports maritimes et côtiers de marchandises</t>
  </si>
  <si>
    <t>50.20.1</t>
  </si>
  <si>
    <t>Services de transports fluviaux de passagers</t>
  </si>
  <si>
    <t>50.20.2</t>
  </si>
  <si>
    <t>Services de transports fluviaux de marchandises</t>
  </si>
  <si>
    <t xml:space="preserve">Transports aériens </t>
  </si>
  <si>
    <t>51.01.1</t>
  </si>
  <si>
    <t>Services de transports aériens  de passagers</t>
  </si>
  <si>
    <t>51.01.2</t>
  </si>
  <si>
    <t>Services de location d’avions pour passagers avec pilote</t>
  </si>
  <si>
    <t>51.02.1</t>
  </si>
  <si>
    <t>Services de transports aériens de marchandises</t>
  </si>
  <si>
    <t>51.02.2</t>
  </si>
  <si>
    <t>Services de lancement spatial</t>
  </si>
  <si>
    <t>51.02.3</t>
  </si>
  <si>
    <t>Services de location d'avion pour fret avec pilote</t>
  </si>
  <si>
    <t>ENTREPOSAGE ET SERVICES DES AUXILIAIRES DE TRANSPORT</t>
  </si>
  <si>
    <t>Services des auxiliaires de transport</t>
  </si>
  <si>
    <t xml:space="preserve">Services de manutention </t>
  </si>
  <si>
    <t>52.21.1</t>
  </si>
  <si>
    <t>Services de manutention portuaire</t>
  </si>
  <si>
    <t>52.21.2</t>
  </si>
  <si>
    <t>Services de manutention non portuaire</t>
  </si>
  <si>
    <t>Services des infrastructures de transport</t>
  </si>
  <si>
    <t>Services des infrastructures de transport terrestre</t>
  </si>
  <si>
    <t>Services portuaires</t>
  </si>
  <si>
    <t>52.22.3</t>
  </si>
  <si>
    <t>Services aéroportuaires</t>
  </si>
  <si>
    <t>Service d'organisation du transport de fret</t>
  </si>
  <si>
    <t>SERVICES DE POSTE ET DE COURRIER</t>
  </si>
  <si>
    <t>Services de poste et de courrier</t>
  </si>
  <si>
    <t>Service postal universel</t>
  </si>
  <si>
    <t>53.01.0</t>
  </si>
  <si>
    <t>Autres services  de courrier et de distribution</t>
  </si>
  <si>
    <t>53.02.0</t>
  </si>
  <si>
    <t>SERVICES D'HEBERGEMENT ET DE RESTAURATION</t>
  </si>
  <si>
    <t>SERVICES D'HEBERGEMENT</t>
  </si>
  <si>
    <t xml:space="preserve">Services d'hébergement </t>
  </si>
  <si>
    <t>Services d'hébergement</t>
  </si>
  <si>
    <t>55.00.0</t>
  </si>
  <si>
    <t>Services d’hébergement</t>
  </si>
  <si>
    <t>SERVICES DE RESTAURATION ET DEBITS DE BOISSONS</t>
  </si>
  <si>
    <t xml:space="preserve">Services de restauration </t>
  </si>
  <si>
    <t>56.10.1</t>
  </si>
  <si>
    <t>Services des restaurants</t>
  </si>
  <si>
    <t>56.10.2</t>
  </si>
  <si>
    <t>Services des traiteurs</t>
  </si>
  <si>
    <t>Services des débits de boissons</t>
  </si>
  <si>
    <t>56.20.0</t>
  </si>
  <si>
    <t>SERVICES D'INFORMATION ET DE COMMUNICATION</t>
  </si>
  <si>
    <t xml:space="preserve">PRODUITS DE L'EDITION </t>
  </si>
  <si>
    <t>Produits de l'édition sur papier</t>
  </si>
  <si>
    <t>58.10.1</t>
  </si>
  <si>
    <t>Livres</t>
  </si>
  <si>
    <t>58.10.2</t>
  </si>
  <si>
    <t>Journaux, revues et périodiques</t>
  </si>
  <si>
    <t>58.10.3</t>
  </si>
  <si>
    <t>Répertoires et fichiers d'adresses édités</t>
  </si>
  <si>
    <t>58.10.4</t>
  </si>
  <si>
    <t>Cartes postales et produits divers de l’édition sur papier</t>
  </si>
  <si>
    <t>58.10.5</t>
  </si>
  <si>
    <t xml:space="preserve">Licences pour le droit de reproduction, de distribution ou d'utilisation </t>
  </si>
  <si>
    <t>Logiciels</t>
  </si>
  <si>
    <t>58.20.1</t>
  </si>
  <si>
    <t>Logiciels édités</t>
  </si>
  <si>
    <t>58.20.2</t>
  </si>
  <si>
    <t xml:space="preserve">Services de licence pour l'utilisation de logiciels </t>
  </si>
  <si>
    <t>PRODUITS DES ACTIVITES AUDIO ET VIDEO</t>
  </si>
  <si>
    <t>Produits des activités cinématographiques et de programmation télévisuelle</t>
  </si>
  <si>
    <t>59.10.1</t>
  </si>
  <si>
    <t>Produits cinématographiques, vidéos et programmes de télévision</t>
  </si>
  <si>
    <t>59.10.2</t>
  </si>
  <si>
    <t>Post-production de films, de vidéos et de programmes de télévision</t>
  </si>
  <si>
    <t>59.10.3</t>
  </si>
  <si>
    <t>Films cinématographiques distribués</t>
  </si>
  <si>
    <t>59.10.4</t>
  </si>
  <si>
    <t>Vidéos éditées et distribuées</t>
  </si>
  <si>
    <t>59.10.5</t>
  </si>
  <si>
    <t>Projection de films cinématographiques</t>
  </si>
  <si>
    <t>59.10.6</t>
  </si>
  <si>
    <t>Licences et de distribution de films, de vidéos et de programmes de télévision</t>
  </si>
  <si>
    <t>Enregistrements sonores et produits musicaux édités</t>
  </si>
  <si>
    <t>59.20.1</t>
  </si>
  <si>
    <t>Services de création des originaux sonores</t>
  </si>
  <si>
    <t>59.20.2</t>
  </si>
  <si>
    <t xml:space="preserve">Production de programmes radio </t>
  </si>
  <si>
    <t>59.20.3</t>
  </si>
  <si>
    <t>Produits musicaux édités</t>
  </si>
  <si>
    <t>59.20.4</t>
  </si>
  <si>
    <t>Licences pour l'utilisation d'originaux sonores</t>
  </si>
  <si>
    <t>SERVICES DE LA PROGRAMMATION TELEVISUELLE ET RADIO DIFFUSION</t>
  </si>
  <si>
    <t>Services de la programmation télévisuelle et radio diffusion</t>
  </si>
  <si>
    <t>Services de radio diffusion</t>
  </si>
  <si>
    <t>60.01.0</t>
  </si>
  <si>
    <t>Services de programmation télévisuelle et de télédiffusion</t>
  </si>
  <si>
    <t>60.02.0</t>
  </si>
  <si>
    <t>SERVICES DE TÉLÉCOMMUNICATIONS</t>
  </si>
  <si>
    <t xml:space="preserve">Services de télécommunications </t>
  </si>
  <si>
    <t>61.00.1</t>
  </si>
  <si>
    <t>Services de télécommunications filaires</t>
  </si>
  <si>
    <t>61.00.2</t>
  </si>
  <si>
    <t>Services de télécommunications sans fil</t>
  </si>
  <si>
    <t>61.00.3</t>
  </si>
  <si>
    <t>Services de télécommunications par satellite</t>
  </si>
  <si>
    <t>61.00.4</t>
  </si>
  <si>
    <t>Services rendus par les téléboutiques</t>
  </si>
  <si>
    <t>61.00.5</t>
  </si>
  <si>
    <t>Autres services de télécommunications</t>
  </si>
  <si>
    <t>SERVICES INFORMATIQUES, CONSEIL ET PROGRAMMATION</t>
  </si>
  <si>
    <t>Services informatiques conseil et programmation</t>
  </si>
  <si>
    <t>62.01.1</t>
  </si>
  <si>
    <t>Services de conception et développement informatique</t>
  </si>
  <si>
    <t>62.01.2</t>
  </si>
  <si>
    <t>Logiciels spécifiques aux clients</t>
  </si>
  <si>
    <t>Conseil et autres services informatiques</t>
  </si>
  <si>
    <t>62.02.1</t>
  </si>
  <si>
    <t>Services de conseil en informatique</t>
  </si>
  <si>
    <t>72.10.1</t>
  </si>
  <si>
    <t>62.02.2</t>
  </si>
  <si>
    <t>Services de gestion d'installations informatiques</t>
  </si>
  <si>
    <t>62.02.3</t>
  </si>
  <si>
    <t>Autres services informatiques n.c.a</t>
  </si>
  <si>
    <t xml:space="preserve">SERVICES LIES A L'INFORMATION </t>
  </si>
  <si>
    <t>63.01.1</t>
  </si>
  <si>
    <t>Traitement de données, hébergement et activités connexes</t>
  </si>
  <si>
    <t>63.01.2</t>
  </si>
  <si>
    <t>Portails Internet</t>
  </si>
  <si>
    <t>Autres services liés à l'information</t>
  </si>
  <si>
    <t>63.02.1</t>
  </si>
  <si>
    <t>Services des agences de presse</t>
  </si>
  <si>
    <t>63.02.2</t>
  </si>
  <si>
    <t>Autres services d'information n.c.a.</t>
  </si>
  <si>
    <t>SERVICES  FINANCIERS ET D'ASSURANCE</t>
  </si>
  <si>
    <t>SERVICES FINANCIERS</t>
  </si>
  <si>
    <t>Services d'intermédiation monétaire</t>
  </si>
  <si>
    <t>Services de banque centrale</t>
  </si>
  <si>
    <t>64.11.0</t>
  </si>
  <si>
    <t xml:space="preserve">Services de banque centrale </t>
  </si>
  <si>
    <t>Autres services d’intermédiation monétaire</t>
  </si>
  <si>
    <t>64.12.0</t>
  </si>
  <si>
    <t>Services des fonds de placement, holding et similaires</t>
  </si>
  <si>
    <t>64.20.0</t>
  </si>
  <si>
    <t>Crédits et autres services d'intermédiation financière non monétaire</t>
  </si>
  <si>
    <t>Micro finance</t>
  </si>
  <si>
    <t>64.31.0</t>
  </si>
  <si>
    <t>Autres crédits et autres services d'intermédiation financière non monétaire</t>
  </si>
  <si>
    <t>64.32.1</t>
  </si>
  <si>
    <t>Services de crédit-bail</t>
  </si>
  <si>
    <t>64.32.2</t>
  </si>
  <si>
    <t>Autres services de crédit</t>
  </si>
  <si>
    <t>64.32.3</t>
  </si>
  <si>
    <t>Autres services d’intermédiation financière</t>
  </si>
  <si>
    <t xml:space="preserve">SERVICES D'ASSURANCE </t>
  </si>
  <si>
    <t>Services d'assurance</t>
  </si>
  <si>
    <t>Services d'assurance Vie et caisses de retraite</t>
  </si>
  <si>
    <t>65.01.1</t>
  </si>
  <si>
    <t xml:space="preserve">Services d'assurance Vie </t>
  </si>
  <si>
    <t>65.01.2</t>
  </si>
  <si>
    <t>Services des caisses de retraite</t>
  </si>
  <si>
    <t>Services d'assurance-dommages et de réassurance</t>
  </si>
  <si>
    <t>65.02.1</t>
  </si>
  <si>
    <t>Services d’assurance-dommages</t>
  </si>
  <si>
    <t>65.02.2</t>
  </si>
  <si>
    <t xml:space="preserve">Services de réassurance </t>
  </si>
  <si>
    <t>SERVICES D AUXILIAIRES FINANCIERS ET D'ASSURANCE</t>
  </si>
  <si>
    <t>Services d'auxiliaires  financiers et d'assurance</t>
  </si>
  <si>
    <t>Services de gestion fonds pour tiers</t>
  </si>
  <si>
    <t>66.01.0</t>
  </si>
  <si>
    <t>Services d'auxiliaires  financiers</t>
  </si>
  <si>
    <t>66.02.1</t>
  </si>
  <si>
    <t>Services d'administration de marchés financiers</t>
  </si>
  <si>
    <t>66.02.2</t>
  </si>
  <si>
    <t>Autres services d'auxiliaires financiers</t>
  </si>
  <si>
    <t>Services d’auxiliaires d'assurance</t>
  </si>
  <si>
    <t>66.03.0</t>
  </si>
  <si>
    <t>SERVICES IMMOBILIERS</t>
  </si>
  <si>
    <t>68.10.1</t>
  </si>
  <si>
    <t>Transactions sur biens immobiliers propres</t>
  </si>
  <si>
    <t>68.10.2</t>
  </si>
  <si>
    <t>Services de location de logements</t>
  </si>
  <si>
    <t>68.10.3</t>
  </si>
  <si>
    <t>Services de location d'autres biens  immobiliers, y compris les terrains</t>
  </si>
  <si>
    <t>Services des agences immobilières</t>
  </si>
  <si>
    <t>68.02.1</t>
  </si>
  <si>
    <t>Services d'intermédiation des agences immobilières</t>
  </si>
  <si>
    <t>68.02.2</t>
  </si>
  <si>
    <t>Services d'administration de biens immobiliers pour compte de tiers</t>
  </si>
  <si>
    <t>SERVICES SPECIALISES, SCIENTIFIQUES ET TECHNIQUES</t>
  </si>
  <si>
    <t>SERVICES JURIDIQUES ET COMPTABLES</t>
  </si>
  <si>
    <t>Services juridiques et comptables</t>
  </si>
  <si>
    <t xml:space="preserve">Services juridiques </t>
  </si>
  <si>
    <t>69.01.0</t>
  </si>
  <si>
    <t>Services juridiques</t>
  </si>
  <si>
    <t>Service comptables</t>
  </si>
  <si>
    <t>69.02.1</t>
  </si>
  <si>
    <t>Services de tenue de  comptes et d’audit financier</t>
  </si>
  <si>
    <t>69.02.2</t>
  </si>
  <si>
    <t>Services de conseil fiscal</t>
  </si>
  <si>
    <t>SERVICES DES SIEGES SOCIAUX; CONSEIL EN GESTION</t>
  </si>
  <si>
    <t>Services des sièges sociaux; conseil en gestion</t>
  </si>
  <si>
    <t>Services des sièges sociaux</t>
  </si>
  <si>
    <t>70.01.0</t>
  </si>
  <si>
    <t xml:space="preserve">Services des sièges sociaux </t>
  </si>
  <si>
    <t>70.02.1</t>
  </si>
  <si>
    <t>Services de conseil en relations publiques et communication</t>
  </si>
  <si>
    <t>70.02.2</t>
  </si>
  <si>
    <t>Services de conseil en gestion d'entreprises</t>
  </si>
  <si>
    <t>70.02.3</t>
  </si>
  <si>
    <t>Services de coordination et de gestion des projets</t>
  </si>
  <si>
    <t>70.02.4</t>
  </si>
  <si>
    <t>Marques déposées et franchises</t>
  </si>
  <si>
    <t>SERVICES D'ARCHITECTURE ET D'INGENIERIE DE CONTRÔLE ET D'ANALYSES TECHNIQUES</t>
  </si>
  <si>
    <t>Services  d'architecture et d'ingénierie de contrôle et d'analyses techniques</t>
  </si>
  <si>
    <t>Architecture, services d'ingénierie</t>
  </si>
  <si>
    <t>71.01.1</t>
  </si>
  <si>
    <t>Services d'architecture</t>
  </si>
  <si>
    <t>71.01.2</t>
  </si>
  <si>
    <t>Services d'ingénierie</t>
  </si>
  <si>
    <t>71.01.3</t>
  </si>
  <si>
    <t>Autres services de conseils techniques</t>
  </si>
  <si>
    <t>Services de contrôle et analyses techniques</t>
  </si>
  <si>
    <t>71.02.1</t>
  </si>
  <si>
    <t>Services de contrôle technique automobile</t>
  </si>
  <si>
    <t>71.02.2</t>
  </si>
  <si>
    <t>Autres services de contrôle et analyses techniques</t>
  </si>
  <si>
    <t xml:space="preserve">RECHERCHE-DEVELOPPEMENT </t>
  </si>
  <si>
    <t>Services de recherche et développement en agronomie</t>
  </si>
  <si>
    <t>72.10.2</t>
  </si>
  <si>
    <t xml:space="preserve">Services de recherche et développement en sciences médicales </t>
  </si>
  <si>
    <t>72.10.3</t>
  </si>
  <si>
    <t>Services en recherche et développement en biotechnologies</t>
  </si>
  <si>
    <t>72.10.4</t>
  </si>
  <si>
    <t>Services de recherche et développement en sciences physiques ou naturelles et ingénierie</t>
  </si>
  <si>
    <t>72.20.1</t>
  </si>
  <si>
    <t>Services en recherche et développement en sciences humaines</t>
  </si>
  <si>
    <t>72.20.2</t>
  </si>
  <si>
    <t>Services en recherche et développement en sciences sociales</t>
  </si>
  <si>
    <t>SERVICES DE PUBLICITE ET ETUDES DE MARCHE</t>
  </si>
  <si>
    <t xml:space="preserve">Services de publicité et études de marché </t>
  </si>
  <si>
    <t xml:space="preserve">Services de publicité </t>
  </si>
  <si>
    <t>73.01.0</t>
  </si>
  <si>
    <t>Services de publicité</t>
  </si>
  <si>
    <t>Services d'études de marché et de sondages</t>
  </si>
  <si>
    <t>73.02.0</t>
  </si>
  <si>
    <t xml:space="preserve">AUTRES SERVICES  PROFESSIONNELS SPECIALISES </t>
  </si>
  <si>
    <t xml:space="preserve">Autres services professionnels spécialisés </t>
  </si>
  <si>
    <t>Services spécialisés de design</t>
  </si>
  <si>
    <t>74.01.0</t>
  </si>
  <si>
    <t xml:space="preserve">Services spécialisés de design </t>
  </si>
  <si>
    <t>Services photographiques</t>
  </si>
  <si>
    <t>74.02.0</t>
  </si>
  <si>
    <t xml:space="preserve">Services photographiques </t>
  </si>
  <si>
    <t>Autres services spécialisés, scientifiques et techniques n.c.a.</t>
  </si>
  <si>
    <t>74.03.1</t>
  </si>
  <si>
    <t>Services de traduction et d'interprétation</t>
  </si>
  <si>
    <t>74.03.3</t>
  </si>
  <si>
    <t>SERVICES VETERINAIRES</t>
  </si>
  <si>
    <t>Services vétérinaires</t>
  </si>
  <si>
    <t>75.00.0</t>
  </si>
  <si>
    <t>SERVICES DE SOUTIEN ET DE BUREAU</t>
  </si>
  <si>
    <t>SERVICES DE LOCATION ET LOCATION-BAIL</t>
  </si>
  <si>
    <t>Services de location et location-bail</t>
  </si>
  <si>
    <t>Services de location de véhicules automobiles</t>
  </si>
  <si>
    <t>77.01.1</t>
  </si>
  <si>
    <t>Services de location  de voitures et véhicules automobiles légers</t>
  </si>
  <si>
    <t>77.01.2</t>
  </si>
  <si>
    <t>Services de location  de camions</t>
  </si>
  <si>
    <t>Services de location d'autres machines, équipements et biens</t>
  </si>
  <si>
    <t>77.02.1</t>
  </si>
  <si>
    <t>Services de location d'autres matériels de transport terrestre</t>
  </si>
  <si>
    <t>77.02.2</t>
  </si>
  <si>
    <t>Services de location de navires</t>
  </si>
  <si>
    <t>77.02.3</t>
  </si>
  <si>
    <t>Services de location d'avions</t>
  </si>
  <si>
    <t>77.02.4</t>
  </si>
  <si>
    <t>Services location de machines et équipements agricoles</t>
  </si>
  <si>
    <t>77.02.5</t>
  </si>
  <si>
    <t>Services de location de machines et équipements pour la construction</t>
  </si>
  <si>
    <t>77.02.6</t>
  </si>
  <si>
    <t>Services de location de machines de bureau et de matériel informatique</t>
  </si>
  <si>
    <t>77.02.7</t>
  </si>
  <si>
    <t>Services de location d'autres machines, équipements et biens n.c.a.</t>
  </si>
  <si>
    <t>Services de location de biens personnels et domestiques</t>
  </si>
  <si>
    <t>77.03.1</t>
  </si>
  <si>
    <t>Services de location de vidéos</t>
  </si>
  <si>
    <t>77.03.2</t>
  </si>
  <si>
    <t>Services de location de mobilier et équipements domestiques</t>
  </si>
  <si>
    <t>77.03.3</t>
  </si>
  <si>
    <t>Services location  d'autres biens personnels et domestiques</t>
  </si>
  <si>
    <t>Licences pour l'utilisation des droits de propriété industrielle</t>
  </si>
  <si>
    <t>77.04.0</t>
  </si>
  <si>
    <t>SERVICES LIES AUX RESSOURCES HUMAINES</t>
  </si>
  <si>
    <t>Services liés aux ressources humaines</t>
  </si>
  <si>
    <t>78.00.1</t>
  </si>
  <si>
    <t>Services des agences de placement de main-d'œuvre</t>
  </si>
  <si>
    <t>78.00.2</t>
  </si>
  <si>
    <t>Autres services de mise à disposition de ressources humaines</t>
  </si>
  <si>
    <t xml:space="preserve">SERVICES DES AGENCES DE RESERVATION ET VOYAGISTES </t>
  </si>
  <si>
    <t xml:space="preserve">Services  des agences de réservation et voyagistes </t>
  </si>
  <si>
    <t>Services des agences de voyages</t>
  </si>
  <si>
    <t>79.00.2</t>
  </si>
  <si>
    <t>Services des voyagistes</t>
  </si>
  <si>
    <t>79.00.3</t>
  </si>
  <si>
    <t>Autres services de réservation et services connexes</t>
  </si>
  <si>
    <t>80.00.1</t>
  </si>
  <si>
    <t>Services d'enquête; de sécurité et de gardiennage</t>
  </si>
  <si>
    <t>80.00.2</t>
  </si>
  <si>
    <t xml:space="preserve">Services des systèmes de sécurité </t>
  </si>
  <si>
    <t>Services combinés de soutien aux bâtiments</t>
  </si>
  <si>
    <t>81.01.0</t>
  </si>
  <si>
    <t>Services de nettoyage</t>
  </si>
  <si>
    <t>81.02.0</t>
  </si>
  <si>
    <t>81.03.0</t>
  </si>
  <si>
    <t>SERVICES DE SOUTIEN AUX ENTREPRISES ; SERVICES DE BUREAU</t>
  </si>
  <si>
    <t>Services de soutien aux entreprises ; services de bureau</t>
  </si>
  <si>
    <t>Services de bureau, routage et centres d'appels</t>
  </si>
  <si>
    <t>82.01.1</t>
  </si>
  <si>
    <t>Services de bureau et routage</t>
  </si>
  <si>
    <t>82.01.2</t>
  </si>
  <si>
    <t xml:space="preserve">Services des centres d'appels </t>
  </si>
  <si>
    <t>Services d'organisation de foires, de salons et congrès</t>
  </si>
  <si>
    <t>82.02.0</t>
  </si>
  <si>
    <t>Services  de soutien aux entreprises n.c.a.</t>
  </si>
  <si>
    <t>82.03.1</t>
  </si>
  <si>
    <t xml:space="preserve">Services de conditionnement </t>
  </si>
  <si>
    <t>82.03.2</t>
  </si>
  <si>
    <t>Autres services divers de soutien aux entreprises n.c.a.</t>
  </si>
  <si>
    <t>SERVICES D'ADMINISTRATION PUBLIQUE</t>
  </si>
  <si>
    <t>Services d'administration générale, économique et sociale</t>
  </si>
  <si>
    <t>84.10.1</t>
  </si>
  <si>
    <t>Services d’administration publique générale</t>
  </si>
  <si>
    <t>84.10.2</t>
  </si>
  <si>
    <t>Services de soutien aux administrations</t>
  </si>
  <si>
    <t>84.10.3</t>
  </si>
  <si>
    <t>Tutelle des activités sociales</t>
  </si>
  <si>
    <t>84.10.4</t>
  </si>
  <si>
    <t>Tutelle des activités économiques</t>
  </si>
  <si>
    <t>Services de prérogative publique</t>
  </si>
  <si>
    <t>84.20.1</t>
  </si>
  <si>
    <t>Affaires étrangères</t>
  </si>
  <si>
    <t>84.20.2</t>
  </si>
  <si>
    <t>Défense</t>
  </si>
  <si>
    <t>84.20.3</t>
  </si>
  <si>
    <t>84.20.4</t>
  </si>
  <si>
    <t>Police</t>
  </si>
  <si>
    <t>84.20.5</t>
  </si>
  <si>
    <t>Protection civile</t>
  </si>
  <si>
    <t>Services de sécurité sociale obligatoire</t>
  </si>
  <si>
    <t>84.30.0</t>
  </si>
  <si>
    <t>Services d'enseignement pré-primaire et primaire</t>
  </si>
  <si>
    <t>85.10.1</t>
  </si>
  <si>
    <t xml:space="preserve">Services d'enseignement pré-primaire </t>
  </si>
  <si>
    <t>85.10.2</t>
  </si>
  <si>
    <t>Services d'enseignement primaire</t>
  </si>
  <si>
    <t>Services d'enseignement secondaire</t>
  </si>
  <si>
    <t>Services d'enseignement secondaire général</t>
  </si>
  <si>
    <t>85.21.0</t>
  </si>
  <si>
    <t>Services d'enseignement secondaire technique ou professionnel</t>
  </si>
  <si>
    <t>85.22.0</t>
  </si>
  <si>
    <t xml:space="preserve">Services d'enseignement post-secondaire, supérieur ou non </t>
  </si>
  <si>
    <t>85.30.1</t>
  </si>
  <si>
    <t xml:space="preserve">Services d'enseignement post-secondaire non supérieur </t>
  </si>
  <si>
    <t>85.30.2</t>
  </si>
  <si>
    <t>Services d'enseignement supérieur</t>
  </si>
  <si>
    <t>Autres services d'enseignement</t>
  </si>
  <si>
    <t>85.40.1</t>
  </si>
  <si>
    <t>Services d'enseignement de disciplines sportives et d'activités de loisirs</t>
  </si>
  <si>
    <t>85.40.2</t>
  </si>
  <si>
    <t>Services d'enseignement culturel</t>
  </si>
  <si>
    <t>85.40.3</t>
  </si>
  <si>
    <t>Services d'enseignement de la conduite de véhicules</t>
  </si>
  <si>
    <t>85.40.4</t>
  </si>
  <si>
    <t>Services de formation technique et professionnelle des adultes</t>
  </si>
  <si>
    <t>85.40.5</t>
  </si>
  <si>
    <t>Autres services d'enseignement divers n.c.a.</t>
  </si>
  <si>
    <t>85.40.6</t>
  </si>
  <si>
    <t>Services de soutien à l'enseignement</t>
  </si>
  <si>
    <t>SERVICES POUR LA SANTÉ HUMAINE ET L'ACTION SOCIALE</t>
  </si>
  <si>
    <t>SERVICES DE SANTÉ HUMAINE</t>
  </si>
  <si>
    <t>Services hospitaliers</t>
  </si>
  <si>
    <t>86.10.1</t>
  </si>
  <si>
    <t>Services des médecins et des dentistes</t>
  </si>
  <si>
    <t>86.20.1</t>
  </si>
  <si>
    <t xml:space="preserve">Services des médecins </t>
  </si>
  <si>
    <t>86.20.2</t>
  </si>
  <si>
    <t xml:space="preserve">Services de soins dentaires </t>
  </si>
  <si>
    <t>Services paramédicaux et de soutien</t>
  </si>
  <si>
    <t>Services des tradipraticiens</t>
  </si>
  <si>
    <t>86.31.0</t>
  </si>
  <si>
    <t>Services rendus par les tradipraticiens</t>
  </si>
  <si>
    <t>Autres services pour la santé  humaine</t>
  </si>
  <si>
    <t>86.32.1</t>
  </si>
  <si>
    <t>Analyses biologiques et médicales</t>
  </si>
  <si>
    <t>86.32.2</t>
  </si>
  <si>
    <t>Autres services concernant la santé humaine n.c.a.</t>
  </si>
  <si>
    <t>SERVICES D'HEBERGEMENT MEDICO-SOCIAL ET SOCIAL</t>
  </si>
  <si>
    <t>Services d'hébergement médico-social et social</t>
  </si>
  <si>
    <t>87.00.0</t>
  </si>
  <si>
    <t>SERVICES  D'ACTION SOCIALE SANS HEBERGEMENT</t>
  </si>
  <si>
    <t xml:space="preserve">Services d'action sociale sans hébergement </t>
  </si>
  <si>
    <t>Services d'action sociale sans hébergement</t>
  </si>
  <si>
    <t>88.00.0</t>
  </si>
  <si>
    <t>SERVICES ARTISTIQUES, SPORTIFS ET RECREATIFS</t>
  </si>
  <si>
    <t>SERVICES CREATIFS, ARTISTIQUES ET DE SPECTACLE</t>
  </si>
  <si>
    <t>Services créatifs, artistiques et de spectacle</t>
  </si>
  <si>
    <t>90.00.1</t>
  </si>
  <si>
    <t>Services d'artistes du spectacle vivant</t>
  </si>
  <si>
    <t>90.00.2</t>
  </si>
  <si>
    <t>Services de soutien au spectacle vivant</t>
  </si>
  <si>
    <t>90.00.3</t>
  </si>
  <si>
    <t>Services de création artistique</t>
  </si>
  <si>
    <t>90.00.4</t>
  </si>
  <si>
    <t>Services de gestion de salles de spectacles</t>
  </si>
  <si>
    <t>SERVICES DE CONSERVATION ET DE VALORISATION DU PATRIMOINE</t>
  </si>
  <si>
    <t>Services de conservation et de valorisation du patrimoine</t>
  </si>
  <si>
    <t>91.00.1</t>
  </si>
  <si>
    <t>Services des bibliothèques et archives</t>
  </si>
  <si>
    <t>91.00.2</t>
  </si>
  <si>
    <t xml:space="preserve">Services de gestion des musées </t>
  </si>
  <si>
    <t>91.00.3</t>
  </si>
  <si>
    <t>Services de gestion des sites et monuments</t>
  </si>
  <si>
    <t>91.00.4</t>
  </si>
  <si>
    <t>Services des zoos et des réserves naturelles</t>
  </si>
  <si>
    <t xml:space="preserve">JEUX DE HASARD ET D'ARGENT </t>
  </si>
  <si>
    <t>Jeux de hasard et d'argent</t>
  </si>
  <si>
    <t>92.00.0</t>
  </si>
  <si>
    <t>Jeux de hasard et d’argent</t>
  </si>
  <si>
    <t>SERVICES  SPORTIFS, RÉCRÉATIFS ET DE LOISIRS</t>
  </si>
  <si>
    <t>Services sportifs, récréatifs et de loisirs</t>
  </si>
  <si>
    <t>93.00.1</t>
  </si>
  <si>
    <t>Services liés au sport.</t>
  </si>
  <si>
    <t>93.00.2</t>
  </si>
  <si>
    <t>Services récréatifs, de loisirs et des discothèques</t>
  </si>
  <si>
    <t xml:space="preserve">AUTRES  SERVICES N.C.A.  </t>
  </si>
  <si>
    <t>SERVICES FOURNIS PAR DES ORGANISATION ASSOCIATIVES</t>
  </si>
  <si>
    <t>Services des organisations économiques, patronales et professionnelles</t>
  </si>
  <si>
    <t>Services  des organisations économiques, patronales et professionnelles</t>
  </si>
  <si>
    <t>94.10.1</t>
  </si>
  <si>
    <t>Services fournis par les organisations patronales et consulaires</t>
  </si>
  <si>
    <t>94.10.2</t>
  </si>
  <si>
    <t>Services fournis par les organisations professionnelles</t>
  </si>
  <si>
    <t>Services fournis par les syndicats des travailleurs</t>
  </si>
  <si>
    <t>94.20.0</t>
  </si>
  <si>
    <t>Services fournis par les syndicats de travailleurs</t>
  </si>
  <si>
    <t>Services fournis par les autres organisations associatives</t>
  </si>
  <si>
    <t>Services fournis par les organisations religieuses</t>
  </si>
  <si>
    <t>94.31.0</t>
  </si>
  <si>
    <t>Services fournis par les organisations politiques</t>
  </si>
  <si>
    <t>94.32.0</t>
  </si>
  <si>
    <t>94.33.0</t>
  </si>
  <si>
    <t>REPARATION D'ORDINATEURS, D'APPAREILS ELECTRONIQUES ET DE BIENS PERSONNELS ET DOMESTIQUES</t>
  </si>
  <si>
    <t>95.11.0</t>
  </si>
  <si>
    <t>Réparation d'ordinateurs et d'équipements périphériques</t>
  </si>
  <si>
    <t>95.12.0</t>
  </si>
  <si>
    <t>95.20.0</t>
  </si>
  <si>
    <t>AUTRES SERVICES  PERSONNELS</t>
  </si>
  <si>
    <t>Autres services personnels</t>
  </si>
  <si>
    <t>Services de lavage et nettoyage de textiles</t>
  </si>
  <si>
    <t>96.01.0</t>
  </si>
  <si>
    <t>Services de lavage et de nettoyage de textiles</t>
  </si>
  <si>
    <t>Services de coiffure et soins de beauté</t>
  </si>
  <si>
    <t>96.02.0</t>
  </si>
  <si>
    <t>96.03.0</t>
  </si>
  <si>
    <t>Autres services personnels n.c.a.</t>
  </si>
  <si>
    <t>96.04.0</t>
  </si>
  <si>
    <t>SERVICES SPECIAUX DES MÉNAGES</t>
  </si>
  <si>
    <t>SERVICES DES MÉNAGES EN TANT QU'EN EMPLOYEURS DE PERSONNEL DOMESTIQUE</t>
  </si>
  <si>
    <t>Services  des ménages en tant qu'employeurs de personnel domestique</t>
  </si>
  <si>
    <t>Services des ménages en tant qu'employeurs de personnel domestique</t>
  </si>
  <si>
    <t>97.00.0</t>
  </si>
  <si>
    <t>PRODUITS INDIFFERENCIES AUTOPRODUITS DES MÉNAGES</t>
  </si>
  <si>
    <t xml:space="preserve">Produits indifférenciés autoproduits des ménages </t>
  </si>
  <si>
    <t>Biens indifférenciés  produits par les ménages pour leur usage propre</t>
  </si>
  <si>
    <t>98.01.0</t>
  </si>
  <si>
    <t>Services indifférenciés produits par les ménages pour leur usage propre</t>
  </si>
  <si>
    <t>98.02.0</t>
  </si>
  <si>
    <t>SERVICES DES ORGANISATIONS EXTRATERRITORIALES</t>
  </si>
  <si>
    <t>Services des organisations extraterritoriales</t>
  </si>
  <si>
    <t>99.00.0</t>
  </si>
  <si>
    <t>08.10</t>
  </si>
  <si>
    <t>NOMENCLATURE DES PRODUITS DES ETATS MEMBRES D'AFRISTAT REV1</t>
  </si>
  <si>
    <t>PRODUCTION ET DISTRIBUTION D'EAU, ASSAINISSEMENT, TRAITEMENT DES DECHETS ET DEPOLUTION</t>
  </si>
  <si>
    <t>SECTION</t>
  </si>
  <si>
    <t>DIVISION</t>
  </si>
  <si>
    <t>GROUPE</t>
  </si>
  <si>
    <t>02.30</t>
  </si>
  <si>
    <t>33.1</t>
  </si>
  <si>
    <t>31.0</t>
  </si>
  <si>
    <t>31.01</t>
  </si>
  <si>
    <t>31.02</t>
  </si>
  <si>
    <t>32.0</t>
  </si>
  <si>
    <t>32.01</t>
  </si>
  <si>
    <t>32.02</t>
  </si>
  <si>
    <t>32.03</t>
  </si>
  <si>
    <t>41.10</t>
  </si>
  <si>
    <t xml:space="preserve"> 31.02</t>
  </si>
  <si>
    <t>31.01.0</t>
  </si>
  <si>
    <t>31.02.1</t>
  </si>
  <si>
    <t>31.02.2</t>
  </si>
  <si>
    <t>32.01.1</t>
  </si>
  <si>
    <t>32.01.2</t>
  </si>
  <si>
    <t>32.01.3</t>
  </si>
  <si>
    <t>32.01.4</t>
  </si>
  <si>
    <t>32.02.0</t>
  </si>
  <si>
    <t>32.03.1</t>
  </si>
  <si>
    <t>32.03.2</t>
  </si>
  <si>
    <t>32.03.3</t>
  </si>
  <si>
    <t>32.03.4</t>
  </si>
  <si>
    <t>32.03.5</t>
  </si>
  <si>
    <t>32.03.6</t>
  </si>
  <si>
    <t>32.03.7</t>
  </si>
  <si>
    <t>32.03.8</t>
  </si>
  <si>
    <t xml:space="preserve">41.10 </t>
  </si>
  <si>
    <t>41.10.0</t>
  </si>
  <si>
    <t>22.00.0</t>
  </si>
  <si>
    <t>Opérations sous-traitées intervenant dans la fabrication des produits du caoutchouc et du plastique</t>
  </si>
  <si>
    <t>23.00.0</t>
  </si>
  <si>
    <t>Opérations sous-traitées intervenant dans la fabrication de matériaux minéraux</t>
  </si>
  <si>
    <t>25.00.0</t>
  </si>
  <si>
    <t>Opérations sous-traitées intervenant dans la fabrication des ouvrages en métaux</t>
  </si>
  <si>
    <t>26.00.0</t>
  </si>
  <si>
    <t>Opérations sous-traitées intervenant dans la fabrication de produits électroniques et informatiques</t>
  </si>
  <si>
    <t>27.00.0</t>
  </si>
  <si>
    <t>Opérations sous-traitées intervenant dans la fabrication des équipements électriques</t>
  </si>
  <si>
    <t>28.00.0</t>
  </si>
  <si>
    <t>Opérations sous-traitées intervenant dans la fabrication des machines et équipements n.c.a</t>
  </si>
  <si>
    <t>29.00.0</t>
  </si>
  <si>
    <t xml:space="preserve">Opérations sous-traitées intervenant dans la fabrication de véhicules automobiles </t>
  </si>
  <si>
    <t>30.00.0</t>
  </si>
  <si>
    <t>Opérations sous-traitées intervenant dans la fabrication d'autres matériels de transport</t>
  </si>
  <si>
    <t>Opérations sous-traitées intervenant dans la fabrication de meubles et matelas</t>
  </si>
  <si>
    <t>31.00.0</t>
  </si>
  <si>
    <t>"</t>
  </si>
  <si>
    <t>///</t>
  </si>
  <si>
    <t>lab def AP2_lab</t>
  </si>
  <si>
    <t>lab def AS3_BRA1_OLD_lab</t>
  </si>
  <si>
    <t>Cultures temporaires</t>
  </si>
  <si>
    <t>Cultures permanentes</t>
  </si>
  <si>
    <t>Prolifération végétale</t>
  </si>
  <si>
    <t>Chasse et activités annexes à la culture et à l'élevage</t>
  </si>
  <si>
    <t>Pêche, pisciculture et aquaculture</t>
  </si>
  <si>
    <t>Extraction de minerais de métaux non ferreux</t>
  </si>
  <si>
    <t>Activités annexes de l'extraction</t>
  </si>
  <si>
    <t>Transformation et conservation de fruits et légumes</t>
  </si>
  <si>
    <t>Travail des grains, fabrication de produits amylacés</t>
  </si>
  <si>
    <t>Fabrication d'autres produits alimentaires</t>
  </si>
  <si>
    <t>Fabrication de boissons</t>
  </si>
  <si>
    <t>Fabrication de textiles</t>
  </si>
  <si>
    <t>Fabrication d'articles d'habillement</t>
  </si>
  <si>
    <t>Fabrication de cuir et d'articles de voyage</t>
  </si>
  <si>
    <t>Fabrication de bois et d'arcticles en bois et de vannerie</t>
  </si>
  <si>
    <t>Fabrication de papier et d'articles en papier ou en carton</t>
  </si>
  <si>
    <t>IMPRIMERIE ET REPRODUCTION</t>
  </si>
  <si>
    <t>Cokéfaction</t>
  </si>
  <si>
    <t>Fabrication de produits pharmaceutiques</t>
  </si>
  <si>
    <t>Travail du caoutchouc et du plastique</t>
  </si>
  <si>
    <t>Fabrication d'autres produits minéraux non métalliques</t>
  </si>
  <si>
    <t>Fabrication de produits métallurgiques de base</t>
  </si>
  <si>
    <t>Fabrication d'ouvrages en métaux</t>
  </si>
  <si>
    <t>Fabrication de produits informatiques, électroniques et optiques</t>
  </si>
  <si>
    <t>Fabrication d'appreils domestiques</t>
  </si>
  <si>
    <t>Fabrication de machines et d'équipements</t>
  </si>
  <si>
    <t>Fabrication d'autres matériels de transport</t>
  </si>
  <si>
    <t>Autres activités de fabrication</t>
  </si>
  <si>
    <t>Réparation et installation de machines et d'équipements</t>
  </si>
  <si>
    <t>Production et distribution d'électricité et gaz</t>
  </si>
  <si>
    <t>Production et distribution d'eau</t>
  </si>
  <si>
    <t>COLLECTE, TRAITEMENT ET ELIMINATION DES DECHETS ; RECUPERATION</t>
  </si>
  <si>
    <t>Construction de bâtiments</t>
  </si>
  <si>
    <t>génie civil</t>
  </si>
  <si>
    <t>Commerce et réparation de véhicules automobiles</t>
  </si>
  <si>
    <t>Activités des intermédiaires du commerce d'autres produits</t>
  </si>
  <si>
    <t>Commerce de produits agricoles et d'aliments pour bétail</t>
  </si>
  <si>
    <t>Transports routiers</t>
  </si>
  <si>
    <t>Activités d'hébergement</t>
  </si>
  <si>
    <t>Restauration</t>
  </si>
  <si>
    <t>Production cinématographique, vidéo et de télévision</t>
  </si>
  <si>
    <t>Télécommunications</t>
  </si>
  <si>
    <t>Activités d'auxiliaires financiers et d'assurances</t>
  </si>
  <si>
    <t>Autres activités professionnelles spécialisées</t>
  </si>
  <si>
    <t>Activités de location</t>
  </si>
  <si>
    <t>Activités de soutien aux bâtiments ; aménagement paysager</t>
  </si>
  <si>
    <t>Soutien aux entreprises ; activités de bureau</t>
  </si>
  <si>
    <t>Enseignement</t>
  </si>
  <si>
    <t>Activités médicales et/ou dentaires</t>
  </si>
  <si>
    <t>Autres activités de services personnels</t>
  </si>
  <si>
    <t>replace AS3_BRA1_OLD=</t>
  </si>
  <si>
    <t>if AS3_BRA1_OLD==. &amp; AS3_BRA1==</t>
  </si>
  <si>
    <t>idpers</t>
  </si>
  <si>
    <t>110-19-3</t>
  </si>
  <si>
    <t>111-4-2</t>
  </si>
  <si>
    <t>115-2-4</t>
  </si>
  <si>
    <t>120-11-1</t>
  </si>
  <si>
    <t>121-3-1</t>
  </si>
  <si>
    <t>129-1-1</t>
  </si>
  <si>
    <t>166-9-2</t>
  </si>
  <si>
    <t>171-12-1</t>
  </si>
  <si>
    <t>177-10-2</t>
  </si>
  <si>
    <t>177-9-19</t>
  </si>
  <si>
    <t>185-9-2</t>
  </si>
  <si>
    <t>192-17-3</t>
  </si>
  <si>
    <t>194-16-8</t>
  </si>
  <si>
    <t>200-11-5</t>
  </si>
  <si>
    <t>203-9-7</t>
  </si>
  <si>
    <t>209-18-3</t>
  </si>
  <si>
    <t>211-10-13</t>
  </si>
  <si>
    <t>211-8-5</t>
  </si>
  <si>
    <t>211-9-1</t>
  </si>
  <si>
    <t>212-9-2</t>
  </si>
  <si>
    <t>213-3-10</t>
  </si>
  <si>
    <t>214-7-17</t>
  </si>
  <si>
    <t>216-3-2</t>
  </si>
  <si>
    <t>224-1-2</t>
  </si>
  <si>
    <t>235-12-3</t>
  </si>
  <si>
    <t>242-15-1</t>
  </si>
  <si>
    <t>242-8-2</t>
  </si>
  <si>
    <t>244-7-15</t>
  </si>
  <si>
    <t>245-14-4</t>
  </si>
  <si>
    <t>248-10-2</t>
  </si>
  <si>
    <t>258-7-1</t>
  </si>
  <si>
    <t>259-18-14</t>
  </si>
  <si>
    <t>259-5-2</t>
  </si>
  <si>
    <t>262-5-12</t>
  </si>
  <si>
    <t>262-9-9</t>
  </si>
  <si>
    <t>265-11-33</t>
  </si>
  <si>
    <t>265-12-10</t>
  </si>
  <si>
    <t>265-9-4</t>
  </si>
  <si>
    <t>272-19-2</t>
  </si>
  <si>
    <t>272-20-17</t>
  </si>
  <si>
    <t>277-2-1</t>
  </si>
  <si>
    <t>279-3-1</t>
  </si>
  <si>
    <t>28-18-14</t>
  </si>
  <si>
    <t>283-15-3</t>
  </si>
  <si>
    <t>286-10-1</t>
  </si>
  <si>
    <t>286-2-19</t>
  </si>
  <si>
    <t>286-2-6</t>
  </si>
  <si>
    <t>288-13-2</t>
  </si>
  <si>
    <t>295-7-4</t>
  </si>
  <si>
    <t>296-14-2</t>
  </si>
  <si>
    <t>296-16-1</t>
  </si>
  <si>
    <t>297-15-1</t>
  </si>
  <si>
    <t>298-16-5</t>
  </si>
  <si>
    <t>298-2-1</t>
  </si>
  <si>
    <t>303-13-3</t>
  </si>
  <si>
    <t>306-12-20</t>
  </si>
  <si>
    <t>307-11-4</t>
  </si>
  <si>
    <t>307-14-10</t>
  </si>
  <si>
    <t>308-1-1</t>
  </si>
  <si>
    <t>308-9-4</t>
  </si>
  <si>
    <t>312-9-1</t>
  </si>
  <si>
    <t>314-8-7</t>
  </si>
  <si>
    <t>315-15-19</t>
  </si>
  <si>
    <t>318-13-1</t>
  </si>
  <si>
    <t>323-13-3</t>
  </si>
  <si>
    <t>323-17-4</t>
  </si>
  <si>
    <t>323-6-3</t>
  </si>
  <si>
    <t>334-16-5</t>
  </si>
  <si>
    <t>334-16-9</t>
  </si>
  <si>
    <t>349-18-8</t>
  </si>
  <si>
    <t>383-3-3</t>
  </si>
  <si>
    <t>390-9-2</t>
  </si>
  <si>
    <t>411-13-5</t>
  </si>
  <si>
    <t>411-8-1</t>
  </si>
  <si>
    <t>421-17-2</t>
  </si>
  <si>
    <t>422-4-9</t>
  </si>
  <si>
    <t>426-12-1</t>
  </si>
  <si>
    <t>430-9-1</t>
  </si>
  <si>
    <t>434-20-1</t>
  </si>
  <si>
    <t>443-12-9</t>
  </si>
  <si>
    <t>443-17-1</t>
  </si>
  <si>
    <t>460-5-1</t>
  </si>
  <si>
    <t>463-16-4</t>
  </si>
  <si>
    <t>465-8-11</t>
  </si>
  <si>
    <t>466-6-4</t>
  </si>
  <si>
    <t>468-6-2</t>
  </si>
  <si>
    <t>469-16-4</t>
  </si>
  <si>
    <t>473-8-3</t>
  </si>
  <si>
    <t>48-16-4</t>
  </si>
  <si>
    <t>491-15-5</t>
  </si>
  <si>
    <t>50-13-2</t>
  </si>
  <si>
    <t>50-14-10</t>
  </si>
  <si>
    <t>506-11-1</t>
  </si>
  <si>
    <t>512-4-5</t>
  </si>
  <si>
    <t>516-11-5</t>
  </si>
  <si>
    <t>524-12-1</t>
  </si>
  <si>
    <t>532-6-1</t>
  </si>
  <si>
    <t>55-16-2</t>
  </si>
  <si>
    <t>553-11-3</t>
  </si>
  <si>
    <t>553-17-1</t>
  </si>
  <si>
    <t>557-10-4</t>
  </si>
  <si>
    <t>560-1-3</t>
  </si>
  <si>
    <t>58-12-2</t>
  </si>
  <si>
    <t>586-5-5</t>
  </si>
  <si>
    <t>603-9-11</t>
  </si>
  <si>
    <t>603-9-2</t>
  </si>
  <si>
    <t>603-9-4</t>
  </si>
  <si>
    <t>604-18-3</t>
  </si>
  <si>
    <t>605-16-11</t>
  </si>
  <si>
    <t>621-3-3</t>
  </si>
  <si>
    <t>625-8-1</t>
  </si>
  <si>
    <t>627-13-13</t>
  </si>
  <si>
    <t>629-2-2</t>
  </si>
  <si>
    <t>630-9-11</t>
  </si>
  <si>
    <t>630-9-5</t>
  </si>
  <si>
    <t>632-10-6</t>
  </si>
  <si>
    <t>635-13-3</t>
  </si>
  <si>
    <t>636-1-1</t>
  </si>
  <si>
    <t>636-16-3</t>
  </si>
  <si>
    <t>636-6-2</t>
  </si>
  <si>
    <t>637-12-13</t>
  </si>
  <si>
    <t>638-4-8</t>
  </si>
  <si>
    <t>639-14-7</t>
  </si>
  <si>
    <t>639-15-5</t>
  </si>
  <si>
    <t>644-8-2</t>
  </si>
  <si>
    <t>647-10-2</t>
  </si>
  <si>
    <t>647-10-3</t>
  </si>
  <si>
    <t>647-10-4</t>
  </si>
  <si>
    <t>649-1-1</t>
  </si>
  <si>
    <t>649-1-5</t>
  </si>
  <si>
    <t>65-18-2</t>
  </si>
  <si>
    <t>665-4-2</t>
  </si>
  <si>
    <t>666-15-1</t>
  </si>
  <si>
    <t>679-10-1</t>
  </si>
  <si>
    <t>679-5-6</t>
  </si>
  <si>
    <t>680-13-3</t>
  </si>
  <si>
    <t>689-5-1</t>
  </si>
  <si>
    <t>697-18-7</t>
  </si>
  <si>
    <t>70-15-3</t>
  </si>
  <si>
    <t>701-2-5</t>
  </si>
  <si>
    <t>702-7-3</t>
  </si>
  <si>
    <t>702-8-15</t>
  </si>
  <si>
    <t>707-14-4</t>
  </si>
  <si>
    <t>709-16-4</t>
  </si>
  <si>
    <t>711-9-1</t>
  </si>
  <si>
    <t>726-19-2</t>
  </si>
  <si>
    <t>728-11-1</t>
  </si>
  <si>
    <t>728-9-1</t>
  </si>
  <si>
    <t>729-1-1</t>
  </si>
  <si>
    <t>73-12-10</t>
  </si>
  <si>
    <t>74-12-11</t>
  </si>
  <si>
    <t>742-3-5</t>
  </si>
  <si>
    <t>80-15-2</t>
  </si>
  <si>
    <t>80-18-6</t>
  </si>
  <si>
    <t>81-1-3</t>
  </si>
  <si>
    <t>85-9-4</t>
  </si>
  <si>
    <t>85-9-6</t>
  </si>
  <si>
    <t>86-10-2</t>
  </si>
  <si>
    <t>92-13-3</t>
  </si>
  <si>
    <t>92-20-4</t>
  </si>
  <si>
    <t>95-12-8</t>
  </si>
  <si>
    <t>97-16-3</t>
  </si>
  <si>
    <t>99-12-1</t>
  </si>
  <si>
    <t>99-4-7</t>
  </si>
  <si>
    <t>drop if idpers=="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</si>
</sst>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9" fillId="0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/>
    <xf numFmtId="0" fontId="3" fillId="0" borderId="1" xfId="0" quotePrefix="1" applyFont="1" applyBorder="1" applyAlignment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14" fillId="0" borderId="1" xfId="0" applyFont="1" applyFill="1" applyBorder="1" applyAlignment="1"/>
    <xf numFmtId="0" fontId="12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0" borderId="1" xfId="0" applyFont="1" applyFill="1" applyBorder="1" applyAlignment="1"/>
    <xf numFmtId="0" fontId="16" fillId="0" borderId="1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6" fillId="0" borderId="1" xfId="0" applyFont="1" applyFill="1" applyBorder="1" applyAlignment="1"/>
    <xf numFmtId="0" fontId="0" fillId="0" borderId="0" xfId="0" applyFill="1" applyAlignment="1"/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/>
    <xf numFmtId="0" fontId="0" fillId="3" borderId="1" xfId="0" applyFill="1" applyBorder="1" applyAlignment="1"/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/>
    <xf numFmtId="0" fontId="3" fillId="0" borderId="1" xfId="0" applyNumberFormat="1" applyFont="1" applyBorder="1" applyAlignment="1"/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3"/>
  <sheetViews>
    <sheetView tabSelected="1" topLeftCell="A542" zoomScale="115" zoomScaleNormal="115" workbookViewId="0">
      <selection activeCell="A2" sqref="A2:I2"/>
    </sheetView>
  </sheetViews>
  <sheetFormatPr baseColWidth="10" defaultColWidth="47.6640625" defaultRowHeight="14.4" x14ac:dyDescent="0.3"/>
  <cols>
    <col min="1" max="1" width="4.44140625" style="2" customWidth="1"/>
    <col min="2" max="2" width="6.6640625" style="41" hidden="1" customWidth="1"/>
    <col min="3" max="3" width="8.5546875" style="41" hidden="1" customWidth="1"/>
    <col min="4" max="4" width="6.6640625" style="41" hidden="1" customWidth="1"/>
    <col min="5" max="5" width="12.109375" style="41" hidden="1" customWidth="1"/>
    <col min="6" max="6" width="8.44140625" style="41" hidden="1" customWidth="1"/>
    <col min="7" max="7" width="15.109375" style="41" hidden="1" customWidth="1"/>
    <col min="8" max="8" width="8.44140625" style="2" customWidth="1"/>
    <col min="9" max="9" width="62.5546875" style="14" customWidth="1"/>
    <col min="10" max="16384" width="47.6640625" style="2"/>
  </cols>
  <sheetData>
    <row r="1" spans="1:9" s="14" customFormat="1" ht="25.5" customHeight="1" x14ac:dyDescent="0.3">
      <c r="B1" s="52" t="s">
        <v>2544</v>
      </c>
      <c r="C1" s="53"/>
      <c r="D1" s="52" t="s">
        <v>2545</v>
      </c>
      <c r="E1" s="53"/>
      <c r="F1" s="54" t="s">
        <v>2546</v>
      </c>
      <c r="G1" s="55"/>
      <c r="H1" s="56" t="s">
        <v>0</v>
      </c>
      <c r="I1" s="57"/>
    </row>
    <row r="2" spans="1:9" x14ac:dyDescent="0.3">
      <c r="A2" s="2">
        <v>1</v>
      </c>
      <c r="B2" s="31" t="s">
        <v>1</v>
      </c>
      <c r="C2" s="31" t="s">
        <v>2</v>
      </c>
      <c r="D2" s="31"/>
      <c r="E2" s="31"/>
      <c r="F2" s="31"/>
      <c r="G2" s="31"/>
      <c r="H2" s="32"/>
      <c r="I2" s="11"/>
    </row>
    <row r="3" spans="1:9" x14ac:dyDescent="0.3">
      <c r="B3" s="32"/>
      <c r="C3" s="32"/>
      <c r="D3" s="33">
        <v>1</v>
      </c>
      <c r="E3" s="31" t="s">
        <v>3</v>
      </c>
      <c r="F3" s="31"/>
      <c r="G3" s="31"/>
      <c r="H3" s="3"/>
      <c r="I3" s="11"/>
    </row>
    <row r="4" spans="1:9" x14ac:dyDescent="0.3">
      <c r="B4" s="32"/>
      <c r="C4" s="32"/>
      <c r="D4" s="32"/>
      <c r="E4" s="32"/>
      <c r="F4" s="31" t="s">
        <v>4</v>
      </c>
      <c r="G4" s="31" t="s">
        <v>5</v>
      </c>
      <c r="H4" s="5"/>
      <c r="I4" s="11"/>
    </row>
    <row r="5" spans="1:9" x14ac:dyDescent="0.3">
      <c r="B5" s="32"/>
      <c r="C5" s="32"/>
      <c r="D5" s="32"/>
      <c r="E5" s="32"/>
      <c r="F5" s="34"/>
      <c r="G5" s="34"/>
      <c r="H5" s="6" t="s">
        <v>6</v>
      </c>
      <c r="I5" s="12" t="s">
        <v>7</v>
      </c>
    </row>
    <row r="6" spans="1:9" x14ac:dyDescent="0.3">
      <c r="B6" s="32"/>
      <c r="C6" s="32"/>
      <c r="D6" s="32"/>
      <c r="E6" s="32"/>
      <c r="F6" s="34"/>
      <c r="G6" s="34"/>
      <c r="H6" s="6" t="s">
        <v>8</v>
      </c>
      <c r="I6" s="12" t="s">
        <v>9</v>
      </c>
    </row>
    <row r="7" spans="1:9" x14ac:dyDescent="0.3">
      <c r="B7" s="32"/>
      <c r="C7" s="32"/>
      <c r="D7" s="32"/>
      <c r="E7" s="32"/>
      <c r="F7" s="34"/>
      <c r="G7" s="34"/>
      <c r="H7" s="6" t="s">
        <v>10</v>
      </c>
      <c r="I7" s="12" t="s">
        <v>11</v>
      </c>
    </row>
    <row r="8" spans="1:9" x14ac:dyDescent="0.3">
      <c r="B8" s="32"/>
      <c r="C8" s="32"/>
      <c r="D8" s="32"/>
      <c r="E8" s="32"/>
      <c r="F8" s="34"/>
      <c r="G8" s="34"/>
      <c r="H8" s="6" t="s">
        <v>12</v>
      </c>
      <c r="I8" s="12" t="s">
        <v>13</v>
      </c>
    </row>
    <row r="9" spans="1:9" x14ac:dyDescent="0.3">
      <c r="B9" s="32"/>
      <c r="C9" s="32"/>
      <c r="D9" s="32"/>
      <c r="E9" s="32"/>
      <c r="F9" s="34"/>
      <c r="G9" s="34"/>
      <c r="H9" s="6" t="s">
        <v>14</v>
      </c>
      <c r="I9" s="12" t="s">
        <v>15</v>
      </c>
    </row>
    <row r="10" spans="1:9" x14ac:dyDescent="0.3">
      <c r="B10" s="32"/>
      <c r="C10" s="32"/>
      <c r="D10" s="32"/>
      <c r="E10" s="32"/>
      <c r="F10" s="34"/>
      <c r="G10" s="34"/>
      <c r="H10" s="6" t="s">
        <v>16</v>
      </c>
      <c r="I10" s="12" t="s">
        <v>17</v>
      </c>
    </row>
    <row r="11" spans="1:9" x14ac:dyDescent="0.3">
      <c r="B11" s="32"/>
      <c r="C11" s="32"/>
      <c r="D11" s="32"/>
      <c r="E11" s="32"/>
      <c r="F11" s="31" t="s">
        <v>18</v>
      </c>
      <c r="G11" s="31" t="s">
        <v>19</v>
      </c>
      <c r="H11" s="5"/>
      <c r="I11" s="11"/>
    </row>
    <row r="12" spans="1:9" x14ac:dyDescent="0.3">
      <c r="B12" s="32"/>
      <c r="C12" s="32"/>
      <c r="D12" s="32"/>
      <c r="E12" s="32"/>
      <c r="F12" s="34"/>
      <c r="G12" s="34"/>
      <c r="H12" s="6" t="s">
        <v>20</v>
      </c>
      <c r="I12" s="12" t="s">
        <v>21</v>
      </c>
    </row>
    <row r="13" spans="1:9" x14ac:dyDescent="0.3">
      <c r="B13" s="32"/>
      <c r="C13" s="32"/>
      <c r="D13" s="32"/>
      <c r="E13" s="32"/>
      <c r="F13" s="34"/>
      <c r="G13" s="34"/>
      <c r="H13" s="6" t="s">
        <v>22</v>
      </c>
      <c r="I13" s="12" t="s">
        <v>23</v>
      </c>
    </row>
    <row r="14" spans="1:9" x14ac:dyDescent="0.3">
      <c r="B14" s="32"/>
      <c r="C14" s="32"/>
      <c r="D14" s="32"/>
      <c r="E14" s="32"/>
      <c r="F14" s="5" t="s">
        <v>24</v>
      </c>
      <c r="G14" s="5" t="s">
        <v>25</v>
      </c>
      <c r="H14" s="7"/>
      <c r="I14" s="13"/>
    </row>
    <row r="15" spans="1:9" x14ac:dyDescent="0.3">
      <c r="B15" s="32"/>
      <c r="C15" s="32"/>
      <c r="D15" s="32"/>
      <c r="E15" s="32"/>
      <c r="F15" s="34"/>
      <c r="G15" s="34"/>
      <c r="H15" s="6" t="s">
        <v>26</v>
      </c>
      <c r="I15" s="12" t="s">
        <v>27</v>
      </c>
    </row>
    <row r="16" spans="1:9" x14ac:dyDescent="0.3">
      <c r="B16" s="32"/>
      <c r="C16" s="32"/>
      <c r="D16" s="32"/>
      <c r="E16" s="32"/>
      <c r="F16" s="34"/>
      <c r="G16" s="34"/>
      <c r="H16" s="6" t="s">
        <v>28</v>
      </c>
      <c r="I16" s="12" t="s">
        <v>29</v>
      </c>
    </row>
    <row r="17" spans="2:9" x14ac:dyDescent="0.3">
      <c r="B17" s="32"/>
      <c r="C17" s="32"/>
      <c r="D17" s="32"/>
      <c r="E17" s="32"/>
      <c r="F17" s="34"/>
      <c r="G17" s="34"/>
      <c r="H17" s="6" t="s">
        <v>30</v>
      </c>
      <c r="I17" s="12" t="s">
        <v>31</v>
      </c>
    </row>
    <row r="18" spans="2:9" x14ac:dyDescent="0.3">
      <c r="B18" s="32"/>
      <c r="C18" s="32"/>
      <c r="D18" s="32"/>
      <c r="E18" s="32"/>
      <c r="F18" s="34"/>
      <c r="G18" s="34"/>
      <c r="H18" s="6" t="s">
        <v>32</v>
      </c>
      <c r="I18" s="12" t="s">
        <v>33</v>
      </c>
    </row>
    <row r="19" spans="2:9" x14ac:dyDescent="0.3">
      <c r="B19" s="32"/>
      <c r="C19" s="32"/>
      <c r="D19" s="32"/>
      <c r="E19" s="32"/>
      <c r="F19" s="34"/>
      <c r="G19" s="34"/>
      <c r="H19" s="6" t="s">
        <v>34</v>
      </c>
      <c r="I19" s="12" t="s">
        <v>35</v>
      </c>
    </row>
    <row r="20" spans="2:9" x14ac:dyDescent="0.3">
      <c r="B20" s="32"/>
      <c r="C20" s="32"/>
      <c r="D20" s="32"/>
      <c r="E20" s="32"/>
      <c r="F20" s="34"/>
      <c r="G20" s="34"/>
      <c r="H20" s="6" t="s">
        <v>36</v>
      </c>
      <c r="I20" s="12" t="s">
        <v>37</v>
      </c>
    </row>
    <row r="21" spans="2:9" x14ac:dyDescent="0.3">
      <c r="B21" s="32"/>
      <c r="C21" s="32"/>
      <c r="D21" s="32"/>
      <c r="E21" s="32"/>
      <c r="F21" s="34"/>
      <c r="G21" s="34"/>
      <c r="H21" s="6" t="s">
        <v>38</v>
      </c>
      <c r="I21" s="12" t="s">
        <v>39</v>
      </c>
    </row>
    <row r="22" spans="2:9" x14ac:dyDescent="0.3">
      <c r="B22" s="32"/>
      <c r="C22" s="32"/>
      <c r="D22" s="32"/>
      <c r="E22" s="32"/>
      <c r="F22" s="31" t="s">
        <v>40</v>
      </c>
      <c r="G22" s="31" t="s">
        <v>41</v>
      </c>
      <c r="H22" s="5"/>
      <c r="I22" s="11"/>
    </row>
    <row r="23" spans="2:9" x14ac:dyDescent="0.3">
      <c r="B23" s="32"/>
      <c r="C23" s="32"/>
      <c r="D23" s="32"/>
      <c r="E23" s="32"/>
      <c r="F23" s="34"/>
      <c r="G23" s="34"/>
      <c r="H23" s="6" t="s">
        <v>42</v>
      </c>
      <c r="I23" s="12" t="s">
        <v>43</v>
      </c>
    </row>
    <row r="24" spans="2:9" x14ac:dyDescent="0.3">
      <c r="B24" s="32"/>
      <c r="C24" s="32"/>
      <c r="D24" s="32"/>
      <c r="E24" s="32"/>
      <c r="F24" s="34"/>
      <c r="G24" s="34"/>
      <c r="H24" s="6" t="s">
        <v>44</v>
      </c>
      <c r="I24" s="12" t="s">
        <v>45</v>
      </c>
    </row>
    <row r="25" spans="2:9" x14ac:dyDescent="0.3">
      <c r="B25" s="32"/>
      <c r="C25" s="32"/>
      <c r="D25" s="32"/>
      <c r="E25" s="32"/>
      <c r="F25" s="34"/>
      <c r="G25" s="34"/>
      <c r="H25" s="6" t="s">
        <v>46</v>
      </c>
      <c r="I25" s="12" t="s">
        <v>47</v>
      </c>
    </row>
    <row r="26" spans="2:9" x14ac:dyDescent="0.3">
      <c r="B26" s="32"/>
      <c r="C26" s="32"/>
      <c r="D26" s="32"/>
      <c r="E26" s="32"/>
      <c r="F26" s="34"/>
      <c r="G26" s="34"/>
      <c r="H26" s="6" t="s">
        <v>49</v>
      </c>
      <c r="I26" s="12" t="s">
        <v>50</v>
      </c>
    </row>
    <row r="27" spans="2:9" x14ac:dyDescent="0.3">
      <c r="B27" s="32"/>
      <c r="C27" s="32"/>
      <c r="D27" s="32"/>
      <c r="E27" s="32"/>
      <c r="F27" s="34"/>
      <c r="G27" s="34"/>
      <c r="H27" s="6" t="s">
        <v>48</v>
      </c>
      <c r="I27" s="12" t="s">
        <v>51</v>
      </c>
    </row>
    <row r="28" spans="2:9" x14ac:dyDescent="0.3">
      <c r="B28" s="32"/>
      <c r="C28" s="32"/>
      <c r="D28" s="32"/>
      <c r="E28" s="32"/>
      <c r="F28" s="34"/>
      <c r="G28" s="34"/>
      <c r="H28" s="6" t="s">
        <v>52</v>
      </c>
      <c r="I28" s="12" t="s">
        <v>53</v>
      </c>
    </row>
    <row r="29" spans="2:9" x14ac:dyDescent="0.3">
      <c r="B29" s="32"/>
      <c r="C29" s="32"/>
      <c r="D29" s="32"/>
      <c r="E29" s="32"/>
      <c r="F29" s="34"/>
      <c r="G29" s="34"/>
      <c r="H29" s="6" t="s">
        <v>54</v>
      </c>
      <c r="I29" s="12" t="s">
        <v>55</v>
      </c>
    </row>
    <row r="30" spans="2:9" x14ac:dyDescent="0.3">
      <c r="B30" s="32"/>
      <c r="C30" s="32"/>
      <c r="D30" s="32"/>
      <c r="E30" s="32"/>
      <c r="F30" s="34"/>
      <c r="G30" s="34"/>
      <c r="H30" s="6" t="s">
        <v>56</v>
      </c>
      <c r="I30" s="12" t="s">
        <v>57</v>
      </c>
    </row>
    <row r="31" spans="2:9" x14ac:dyDescent="0.3">
      <c r="B31" s="32"/>
      <c r="C31" s="32"/>
      <c r="D31" s="32"/>
      <c r="E31" s="32"/>
      <c r="F31" s="31" t="s">
        <v>58</v>
      </c>
      <c r="G31" s="31" t="s">
        <v>59</v>
      </c>
      <c r="H31" s="5"/>
      <c r="I31" s="11"/>
    </row>
    <row r="32" spans="2:9" x14ac:dyDescent="0.3">
      <c r="B32" s="32"/>
      <c r="C32" s="32"/>
      <c r="D32" s="32"/>
      <c r="E32" s="32"/>
      <c r="F32" s="34"/>
      <c r="G32" s="34"/>
      <c r="H32" s="6" t="s">
        <v>60</v>
      </c>
      <c r="I32" s="12" t="s">
        <v>59</v>
      </c>
    </row>
    <row r="33" spans="2:9" x14ac:dyDescent="0.3">
      <c r="B33" s="32"/>
      <c r="C33" s="32"/>
      <c r="D33" s="32"/>
      <c r="E33" s="32"/>
      <c r="F33" s="31" t="s">
        <v>61</v>
      </c>
      <c r="G33" s="31" t="s">
        <v>62</v>
      </c>
      <c r="H33" s="5"/>
      <c r="I33" s="11"/>
    </row>
    <row r="34" spans="2:9" x14ac:dyDescent="0.3">
      <c r="B34" s="32"/>
      <c r="C34" s="32"/>
      <c r="D34" s="32"/>
      <c r="E34" s="32"/>
      <c r="F34" s="34"/>
      <c r="G34" s="34"/>
      <c r="H34" s="6" t="s">
        <v>63</v>
      </c>
      <c r="I34" s="12" t="s">
        <v>62</v>
      </c>
    </row>
    <row r="35" spans="2:9" x14ac:dyDescent="0.3">
      <c r="B35" s="32"/>
      <c r="C35" s="32"/>
      <c r="D35" s="32"/>
      <c r="E35" s="32"/>
      <c r="F35" s="31" t="s">
        <v>64</v>
      </c>
      <c r="G35" s="31" t="s">
        <v>65</v>
      </c>
      <c r="H35" s="5"/>
      <c r="I35" s="11"/>
    </row>
    <row r="36" spans="2:9" x14ac:dyDescent="0.3">
      <c r="B36" s="32"/>
      <c r="C36" s="32"/>
      <c r="D36" s="32"/>
      <c r="E36" s="32"/>
      <c r="F36" s="34"/>
      <c r="G36" s="34"/>
      <c r="H36" s="6" t="s">
        <v>66</v>
      </c>
      <c r="I36" s="12" t="s">
        <v>65</v>
      </c>
    </row>
    <row r="37" spans="2:9" x14ac:dyDescent="0.3">
      <c r="B37" s="32"/>
      <c r="C37" s="32"/>
      <c r="D37" s="33">
        <v>2</v>
      </c>
      <c r="E37" s="31" t="s">
        <v>67</v>
      </c>
      <c r="F37" s="33"/>
      <c r="G37" s="33"/>
      <c r="H37" s="4"/>
      <c r="I37" s="11"/>
    </row>
    <row r="38" spans="2:9" x14ac:dyDescent="0.3">
      <c r="B38" s="32"/>
      <c r="C38" s="32"/>
      <c r="D38" s="32"/>
      <c r="E38" s="32"/>
      <c r="F38" s="31" t="s">
        <v>68</v>
      </c>
      <c r="G38" s="31" t="s">
        <v>69</v>
      </c>
      <c r="H38" s="5"/>
      <c r="I38" s="11"/>
    </row>
    <row r="39" spans="2:9" x14ac:dyDescent="0.3">
      <c r="B39" s="32"/>
      <c r="C39" s="32"/>
      <c r="D39" s="32"/>
      <c r="E39" s="32"/>
      <c r="F39" s="34"/>
      <c r="G39" s="34"/>
      <c r="H39" s="6" t="s">
        <v>70</v>
      </c>
      <c r="I39" s="12" t="s">
        <v>71</v>
      </c>
    </row>
    <row r="40" spans="2:9" x14ac:dyDescent="0.3">
      <c r="B40" s="32"/>
      <c r="C40" s="32"/>
      <c r="D40" s="32"/>
      <c r="E40" s="32"/>
      <c r="F40" s="34"/>
      <c r="G40" s="34"/>
      <c r="H40" s="6" t="s">
        <v>72</v>
      </c>
      <c r="I40" s="12" t="s">
        <v>73</v>
      </c>
    </row>
    <row r="41" spans="2:9" x14ac:dyDescent="0.3">
      <c r="B41" s="32"/>
      <c r="C41" s="32"/>
      <c r="D41" s="32"/>
      <c r="E41" s="32"/>
      <c r="F41" s="34"/>
      <c r="G41" s="34"/>
      <c r="H41" s="6" t="s">
        <v>74</v>
      </c>
      <c r="I41" s="12" t="s">
        <v>75</v>
      </c>
    </row>
    <row r="42" spans="2:9" x14ac:dyDescent="0.3">
      <c r="B42" s="32"/>
      <c r="C42" s="32"/>
      <c r="D42" s="32"/>
      <c r="E42" s="32"/>
      <c r="F42" s="31" t="s">
        <v>76</v>
      </c>
      <c r="G42" s="31" t="s">
        <v>77</v>
      </c>
      <c r="H42" s="5"/>
      <c r="I42" s="11"/>
    </row>
    <row r="43" spans="2:9" x14ac:dyDescent="0.3">
      <c r="B43" s="32"/>
      <c r="C43" s="32"/>
      <c r="D43" s="32"/>
      <c r="E43" s="32"/>
      <c r="F43" s="34"/>
      <c r="G43" s="34"/>
      <c r="H43" s="6" t="s">
        <v>78</v>
      </c>
      <c r="I43" s="12" t="s">
        <v>77</v>
      </c>
    </row>
    <row r="44" spans="2:9" x14ac:dyDescent="0.3">
      <c r="B44" s="32"/>
      <c r="C44" s="32"/>
      <c r="D44" s="32"/>
      <c r="E44" s="32"/>
      <c r="F44" s="31" t="s">
        <v>79</v>
      </c>
      <c r="G44" s="31" t="s">
        <v>80</v>
      </c>
      <c r="H44" s="5"/>
      <c r="I44" s="11"/>
    </row>
    <row r="45" spans="2:9" x14ac:dyDescent="0.3">
      <c r="B45" s="32"/>
      <c r="C45" s="32"/>
      <c r="D45" s="32"/>
      <c r="E45" s="32"/>
      <c r="F45" s="36"/>
      <c r="G45" s="36"/>
      <c r="H45" s="8" t="s">
        <v>2547</v>
      </c>
      <c r="I45" s="12" t="s">
        <v>80</v>
      </c>
    </row>
    <row r="46" spans="2:9" x14ac:dyDescent="0.3">
      <c r="B46" s="32"/>
      <c r="C46" s="32"/>
      <c r="D46" s="33">
        <v>3</v>
      </c>
      <c r="E46" s="31" t="s">
        <v>81</v>
      </c>
      <c r="F46" s="33"/>
      <c r="G46" s="33"/>
      <c r="H46" s="4"/>
      <c r="I46" s="11"/>
    </row>
    <row r="47" spans="2:9" x14ac:dyDescent="0.3">
      <c r="B47" s="32"/>
      <c r="C47" s="32"/>
      <c r="D47" s="32"/>
      <c r="E47" s="32"/>
      <c r="F47" s="31" t="s">
        <v>82</v>
      </c>
      <c r="G47" s="31" t="s">
        <v>83</v>
      </c>
      <c r="H47" s="5"/>
      <c r="I47" s="11"/>
    </row>
    <row r="48" spans="2:9" x14ac:dyDescent="0.3">
      <c r="B48" s="32"/>
      <c r="C48" s="32"/>
      <c r="D48" s="32"/>
      <c r="E48" s="32"/>
      <c r="F48" s="34"/>
      <c r="G48" s="34"/>
      <c r="H48" s="6" t="s">
        <v>85</v>
      </c>
      <c r="I48" s="12" t="s">
        <v>86</v>
      </c>
    </row>
    <row r="49" spans="1:9" x14ac:dyDescent="0.3">
      <c r="B49" s="32"/>
      <c r="C49" s="32"/>
      <c r="D49" s="32"/>
      <c r="E49" s="32"/>
      <c r="F49" s="34"/>
      <c r="G49" s="34"/>
      <c r="H49" s="6" t="s">
        <v>88</v>
      </c>
      <c r="I49" s="12" t="s">
        <v>89</v>
      </c>
    </row>
    <row r="50" spans="1:9" x14ac:dyDescent="0.3">
      <c r="B50" s="32"/>
      <c r="C50" s="32"/>
      <c r="D50" s="32"/>
      <c r="E50" s="32"/>
      <c r="F50" s="34"/>
      <c r="G50" s="34"/>
      <c r="H50" s="6" t="s">
        <v>90</v>
      </c>
      <c r="I50" s="12" t="s">
        <v>91</v>
      </c>
    </row>
    <row r="51" spans="1:9" x14ac:dyDescent="0.3">
      <c r="A51" s="2">
        <v>2</v>
      </c>
      <c r="B51" s="37" t="s">
        <v>92</v>
      </c>
      <c r="C51" s="31" t="s">
        <v>93</v>
      </c>
      <c r="D51" s="32"/>
      <c r="E51" s="37"/>
      <c r="F51" s="37"/>
      <c r="G51" s="37"/>
      <c r="H51" s="3"/>
      <c r="I51" s="11"/>
    </row>
    <row r="52" spans="1:9" x14ac:dyDescent="0.3">
      <c r="B52" s="32"/>
      <c r="C52" s="32"/>
      <c r="D52" s="33">
        <v>5</v>
      </c>
      <c r="E52" s="31" t="s">
        <v>95</v>
      </c>
      <c r="F52" s="33"/>
      <c r="G52" s="33"/>
      <c r="H52" s="3"/>
      <c r="I52" s="11"/>
    </row>
    <row r="53" spans="1:9" x14ac:dyDescent="0.3">
      <c r="B53" s="32"/>
      <c r="C53" s="32"/>
      <c r="D53" s="32"/>
      <c r="E53" s="31"/>
      <c r="F53" s="31" t="s">
        <v>84</v>
      </c>
      <c r="G53" s="31" t="s">
        <v>96</v>
      </c>
      <c r="H53" s="3"/>
      <c r="I53" s="11"/>
    </row>
    <row r="54" spans="1:9" x14ac:dyDescent="0.3">
      <c r="B54" s="32"/>
      <c r="C54" s="32"/>
      <c r="D54" s="32"/>
      <c r="E54" s="34"/>
      <c r="F54" s="34"/>
      <c r="G54" s="34"/>
      <c r="H54" s="6" t="s">
        <v>87</v>
      </c>
      <c r="I54" s="12" t="s">
        <v>97</v>
      </c>
    </row>
    <row r="55" spans="1:9" x14ac:dyDescent="0.3">
      <c r="B55" s="32"/>
      <c r="C55" s="32"/>
      <c r="D55" s="38">
        <v>6</v>
      </c>
      <c r="E55" s="31" t="s">
        <v>98</v>
      </c>
      <c r="F55" s="38"/>
      <c r="G55" s="38"/>
      <c r="H55" s="3"/>
      <c r="I55" s="11"/>
    </row>
    <row r="56" spans="1:9" x14ac:dyDescent="0.3">
      <c r="B56" s="32"/>
      <c r="C56" s="32"/>
      <c r="D56" s="32"/>
      <c r="E56" s="31"/>
      <c r="F56" s="31" t="s">
        <v>99</v>
      </c>
      <c r="G56" s="31" t="s">
        <v>100</v>
      </c>
      <c r="H56" s="3"/>
      <c r="I56" s="11"/>
    </row>
    <row r="57" spans="1:9" x14ac:dyDescent="0.3">
      <c r="B57" s="32"/>
      <c r="C57" s="32"/>
      <c r="D57" s="32"/>
      <c r="E57" s="34"/>
      <c r="F57" s="34"/>
      <c r="G57" s="34"/>
      <c r="H57" s="6" t="s">
        <v>101</v>
      </c>
      <c r="I57" s="12" t="s">
        <v>102</v>
      </c>
    </row>
    <row r="58" spans="1:9" x14ac:dyDescent="0.3">
      <c r="B58" s="32"/>
      <c r="C58" s="32"/>
      <c r="D58" s="32"/>
      <c r="E58" s="34"/>
      <c r="F58" s="34"/>
      <c r="G58" s="34"/>
      <c r="H58" s="6" t="s">
        <v>103</v>
      </c>
      <c r="I58" s="12" t="s">
        <v>104</v>
      </c>
    </row>
    <row r="59" spans="1:9" x14ac:dyDescent="0.3">
      <c r="B59" s="32"/>
      <c r="C59" s="32"/>
      <c r="D59" s="38">
        <v>7</v>
      </c>
      <c r="E59" s="31" t="s">
        <v>105</v>
      </c>
      <c r="F59" s="38"/>
      <c r="G59" s="38"/>
      <c r="H59" s="3"/>
      <c r="I59" s="11"/>
    </row>
    <row r="60" spans="1:9" x14ac:dyDescent="0.3">
      <c r="B60" s="32"/>
      <c r="C60" s="32"/>
      <c r="D60" s="32"/>
      <c r="E60" s="31"/>
      <c r="F60" s="31" t="s">
        <v>106</v>
      </c>
      <c r="G60" s="31" t="s">
        <v>107</v>
      </c>
      <c r="H60" s="3"/>
      <c r="I60" s="11"/>
    </row>
    <row r="61" spans="1:9" x14ac:dyDescent="0.3">
      <c r="B61" s="32"/>
      <c r="C61" s="32"/>
      <c r="D61" s="32"/>
      <c r="E61" s="34"/>
      <c r="F61" s="34"/>
      <c r="G61" s="34"/>
      <c r="H61" s="6" t="s">
        <v>109</v>
      </c>
      <c r="I61" s="12" t="s">
        <v>107</v>
      </c>
    </row>
    <row r="62" spans="1:9" x14ac:dyDescent="0.3">
      <c r="B62" s="32"/>
      <c r="C62" s="32"/>
      <c r="D62" s="32"/>
      <c r="E62" s="31"/>
      <c r="F62" s="31" t="s">
        <v>111</v>
      </c>
      <c r="G62" s="31" t="s">
        <v>112</v>
      </c>
      <c r="H62" s="3"/>
      <c r="I62" s="11"/>
    </row>
    <row r="63" spans="1:9" x14ac:dyDescent="0.3">
      <c r="B63" s="32"/>
      <c r="C63" s="32"/>
      <c r="D63" s="32"/>
      <c r="E63" s="34"/>
      <c r="F63" s="34"/>
      <c r="G63" s="34"/>
      <c r="H63" s="6" t="s">
        <v>114</v>
      </c>
      <c r="I63" s="12" t="s">
        <v>115</v>
      </c>
    </row>
    <row r="64" spans="1:9" x14ac:dyDescent="0.3">
      <c r="B64" s="32"/>
      <c r="C64" s="32"/>
      <c r="D64" s="32"/>
      <c r="E64" s="34"/>
      <c r="F64" s="34"/>
      <c r="G64" s="34"/>
      <c r="H64" s="6" t="s">
        <v>116</v>
      </c>
      <c r="I64" s="12" t="s">
        <v>117</v>
      </c>
    </row>
    <row r="65" spans="2:9" x14ac:dyDescent="0.3">
      <c r="B65" s="32"/>
      <c r="C65" s="32"/>
      <c r="D65" s="32"/>
      <c r="E65" s="34"/>
      <c r="F65" s="34"/>
      <c r="G65" s="34"/>
      <c r="H65" s="6" t="s">
        <v>119</v>
      </c>
      <c r="I65" s="12" t="s">
        <v>120</v>
      </c>
    </row>
    <row r="66" spans="2:9" x14ac:dyDescent="0.3">
      <c r="B66" s="32"/>
      <c r="C66" s="32"/>
      <c r="D66" s="32"/>
      <c r="E66" s="34"/>
      <c r="F66" s="34"/>
      <c r="G66" s="34"/>
      <c r="H66" s="6" t="s">
        <v>122</v>
      </c>
      <c r="I66" s="12" t="s">
        <v>123</v>
      </c>
    </row>
    <row r="67" spans="2:9" x14ac:dyDescent="0.3">
      <c r="B67" s="32"/>
      <c r="C67" s="32"/>
      <c r="D67" s="32"/>
      <c r="E67" s="34"/>
      <c r="F67" s="34"/>
      <c r="G67" s="34"/>
      <c r="H67" s="6" t="s">
        <v>124</v>
      </c>
      <c r="I67" s="12" t="s">
        <v>125</v>
      </c>
    </row>
    <row r="68" spans="2:9" x14ac:dyDescent="0.3">
      <c r="B68" s="32"/>
      <c r="C68" s="32"/>
      <c r="D68" s="32"/>
      <c r="E68" s="34"/>
      <c r="F68" s="34"/>
      <c r="G68" s="34"/>
      <c r="H68" s="6" t="s">
        <v>126</v>
      </c>
      <c r="I68" s="12" t="s">
        <v>127</v>
      </c>
    </row>
    <row r="69" spans="2:9" x14ac:dyDescent="0.3">
      <c r="B69" s="32"/>
      <c r="C69" s="32"/>
      <c r="D69" s="38">
        <v>8</v>
      </c>
      <c r="E69" s="31" t="s">
        <v>128</v>
      </c>
      <c r="F69" s="38"/>
      <c r="G69" s="38"/>
      <c r="H69" s="3"/>
      <c r="I69" s="11"/>
    </row>
    <row r="70" spans="2:9" x14ac:dyDescent="0.3">
      <c r="B70" s="32"/>
      <c r="C70" s="32"/>
      <c r="D70" s="32"/>
      <c r="E70" s="31"/>
      <c r="F70" s="31" t="s">
        <v>129</v>
      </c>
      <c r="G70" s="31" t="s">
        <v>130</v>
      </c>
      <c r="H70" s="3"/>
      <c r="I70" s="11"/>
    </row>
    <row r="71" spans="2:9" x14ac:dyDescent="0.3">
      <c r="B71" s="32"/>
      <c r="C71" s="32"/>
      <c r="D71" s="32"/>
      <c r="E71" s="34"/>
      <c r="F71" s="34"/>
      <c r="G71" s="34"/>
      <c r="H71" s="10" t="s">
        <v>2541</v>
      </c>
      <c r="I71" s="12" t="s">
        <v>130</v>
      </c>
    </row>
    <row r="72" spans="2:9" x14ac:dyDescent="0.3">
      <c r="B72" s="32"/>
      <c r="C72" s="32"/>
      <c r="D72" s="32"/>
      <c r="E72" s="31"/>
      <c r="F72" s="31" t="s">
        <v>131</v>
      </c>
      <c r="G72" s="31" t="s">
        <v>132</v>
      </c>
      <c r="H72" s="3"/>
      <c r="I72" s="11"/>
    </row>
    <row r="73" spans="2:9" x14ac:dyDescent="0.3">
      <c r="B73" s="32"/>
      <c r="C73" s="32"/>
      <c r="D73" s="32"/>
      <c r="E73" s="34"/>
      <c r="F73" s="34"/>
      <c r="G73" s="34"/>
      <c r="H73" s="6" t="s">
        <v>133</v>
      </c>
      <c r="I73" s="12" t="s">
        <v>134</v>
      </c>
    </row>
    <row r="74" spans="2:9" x14ac:dyDescent="0.3">
      <c r="B74" s="32"/>
      <c r="C74" s="32"/>
      <c r="D74" s="32"/>
      <c r="E74" s="34"/>
      <c r="F74" s="34"/>
      <c r="G74" s="34"/>
      <c r="H74" s="6" t="s">
        <v>135</v>
      </c>
      <c r="I74" s="12" t="s">
        <v>136</v>
      </c>
    </row>
    <row r="75" spans="2:9" x14ac:dyDescent="0.3">
      <c r="B75" s="32"/>
      <c r="C75" s="32"/>
      <c r="D75" s="32"/>
      <c r="E75" s="34"/>
      <c r="F75" s="34"/>
      <c r="G75" s="34"/>
      <c r="H75" s="6" t="s">
        <v>137</v>
      </c>
      <c r="I75" s="12" t="s">
        <v>138</v>
      </c>
    </row>
    <row r="76" spans="2:9" x14ac:dyDescent="0.3">
      <c r="B76" s="32"/>
      <c r="C76" s="32"/>
      <c r="D76" s="32"/>
      <c r="E76" s="34"/>
      <c r="F76" s="34"/>
      <c r="G76" s="34"/>
      <c r="H76" s="6" t="s">
        <v>139</v>
      </c>
      <c r="I76" s="12" t="s">
        <v>140</v>
      </c>
    </row>
    <row r="77" spans="2:9" x14ac:dyDescent="0.3">
      <c r="B77" s="32"/>
      <c r="C77" s="32"/>
      <c r="D77" s="32"/>
      <c r="E77" s="34"/>
      <c r="F77" s="34"/>
      <c r="G77" s="34"/>
      <c r="H77" s="6" t="s">
        <v>141</v>
      </c>
      <c r="I77" s="12" t="s">
        <v>142</v>
      </c>
    </row>
    <row r="78" spans="2:9" x14ac:dyDescent="0.3">
      <c r="B78" s="32"/>
      <c r="C78" s="32"/>
      <c r="D78" s="38">
        <v>9</v>
      </c>
      <c r="E78" s="31" t="s">
        <v>143</v>
      </c>
      <c r="F78" s="38"/>
      <c r="G78" s="38"/>
      <c r="H78" s="3"/>
      <c r="I78" s="11"/>
    </row>
    <row r="79" spans="2:9" x14ac:dyDescent="0.3">
      <c r="B79" s="32"/>
      <c r="C79" s="32"/>
      <c r="D79" s="32"/>
      <c r="E79" s="31"/>
      <c r="F79" s="31" t="s">
        <v>144</v>
      </c>
      <c r="G79" s="31" t="s">
        <v>145</v>
      </c>
      <c r="H79" s="3"/>
      <c r="I79" s="11"/>
    </row>
    <row r="80" spans="2:9" x14ac:dyDescent="0.3">
      <c r="B80" s="32"/>
      <c r="C80" s="32"/>
      <c r="D80" s="32"/>
      <c r="E80" s="39"/>
      <c r="F80" s="39"/>
      <c r="G80" s="39"/>
      <c r="H80" s="6" t="s">
        <v>146</v>
      </c>
      <c r="I80" s="12" t="s">
        <v>145</v>
      </c>
    </row>
    <row r="81" spans="1:9" x14ac:dyDescent="0.3">
      <c r="A81" s="2">
        <v>3</v>
      </c>
      <c r="B81" s="37" t="s">
        <v>94</v>
      </c>
      <c r="C81" s="31" t="s">
        <v>147</v>
      </c>
      <c r="D81" s="32"/>
      <c r="E81" s="37"/>
      <c r="F81" s="37"/>
      <c r="G81" s="37"/>
      <c r="H81" s="3"/>
      <c r="I81" s="11"/>
    </row>
    <row r="82" spans="1:9" x14ac:dyDescent="0.3">
      <c r="B82" s="32"/>
      <c r="C82" s="32"/>
      <c r="D82" s="38">
        <v>10</v>
      </c>
      <c r="E82" s="31" t="s">
        <v>149</v>
      </c>
      <c r="F82" s="38"/>
      <c r="G82" s="38"/>
      <c r="H82" s="3"/>
      <c r="I82" s="11"/>
    </row>
    <row r="83" spans="1:9" x14ac:dyDescent="0.3">
      <c r="B83" s="32"/>
      <c r="C83" s="32"/>
      <c r="D83" s="32"/>
      <c r="E83" s="31"/>
      <c r="F83" s="31" t="s">
        <v>150</v>
      </c>
      <c r="G83" s="31" t="s">
        <v>151</v>
      </c>
      <c r="H83" s="3"/>
      <c r="I83" s="11"/>
    </row>
    <row r="84" spans="1:9" x14ac:dyDescent="0.3">
      <c r="B84" s="32"/>
      <c r="C84" s="32"/>
      <c r="D84" s="32"/>
      <c r="E84" s="34"/>
      <c r="F84" s="34"/>
      <c r="G84" s="34"/>
      <c r="H84" s="6" t="s">
        <v>153</v>
      </c>
      <c r="I84" s="12" t="s">
        <v>154</v>
      </c>
    </row>
    <row r="85" spans="1:9" x14ac:dyDescent="0.3">
      <c r="B85" s="32"/>
      <c r="C85" s="32"/>
      <c r="D85" s="32"/>
      <c r="E85" s="31"/>
      <c r="F85" s="31" t="s">
        <v>155</v>
      </c>
      <c r="G85" s="31" t="s">
        <v>156</v>
      </c>
      <c r="H85" s="3"/>
      <c r="I85" s="11"/>
    </row>
    <row r="86" spans="1:9" x14ac:dyDescent="0.3">
      <c r="B86" s="32"/>
      <c r="C86" s="32"/>
      <c r="D86" s="32"/>
      <c r="E86" s="34"/>
      <c r="F86" s="34"/>
      <c r="G86" s="34"/>
      <c r="H86" s="6" t="s">
        <v>158</v>
      </c>
      <c r="I86" s="12" t="s">
        <v>159</v>
      </c>
    </row>
    <row r="87" spans="1:9" x14ac:dyDescent="0.3">
      <c r="B87" s="32"/>
      <c r="C87" s="32"/>
      <c r="D87" s="32"/>
      <c r="E87" s="34"/>
      <c r="F87" s="34"/>
      <c r="G87" s="34"/>
      <c r="H87" s="6" t="s">
        <v>160</v>
      </c>
      <c r="I87" s="12" t="s">
        <v>161</v>
      </c>
    </row>
    <row r="88" spans="1:9" x14ac:dyDescent="0.3">
      <c r="B88" s="32"/>
      <c r="C88" s="32"/>
      <c r="D88" s="32"/>
      <c r="E88" s="34"/>
      <c r="F88" s="34"/>
      <c r="G88" s="34"/>
      <c r="H88" s="6" t="s">
        <v>162</v>
      </c>
      <c r="I88" s="12" t="s">
        <v>163</v>
      </c>
    </row>
    <row r="89" spans="1:9" x14ac:dyDescent="0.3">
      <c r="B89" s="32"/>
      <c r="C89" s="32"/>
      <c r="D89" s="32"/>
      <c r="E89" s="31"/>
      <c r="F89" s="31" t="s">
        <v>164</v>
      </c>
      <c r="G89" s="31" t="s">
        <v>165</v>
      </c>
      <c r="H89" s="3"/>
      <c r="I89" s="11"/>
    </row>
    <row r="90" spans="1:9" x14ac:dyDescent="0.3">
      <c r="B90" s="32"/>
      <c r="C90" s="32"/>
      <c r="D90" s="32"/>
      <c r="E90" s="34"/>
      <c r="F90" s="34"/>
      <c r="G90" s="34"/>
      <c r="H90" s="6" t="s">
        <v>166</v>
      </c>
      <c r="I90" s="12" t="s">
        <v>165</v>
      </c>
    </row>
    <row r="91" spans="1:9" x14ac:dyDescent="0.3">
      <c r="B91" s="32"/>
      <c r="C91" s="32"/>
      <c r="D91" s="32"/>
      <c r="E91" s="31"/>
      <c r="F91" s="31" t="s">
        <v>167</v>
      </c>
      <c r="G91" s="31" t="s">
        <v>168</v>
      </c>
      <c r="H91" s="3"/>
      <c r="I91" s="11"/>
    </row>
    <row r="92" spans="1:9" x14ac:dyDescent="0.3">
      <c r="B92" s="32"/>
      <c r="C92" s="32"/>
      <c r="D92" s="32"/>
      <c r="E92" s="34"/>
      <c r="F92" s="34"/>
      <c r="G92" s="34"/>
      <c r="H92" s="6" t="s">
        <v>169</v>
      </c>
      <c r="I92" s="12" t="s">
        <v>168</v>
      </c>
    </row>
    <row r="93" spans="1:9" x14ac:dyDescent="0.3">
      <c r="B93" s="32"/>
      <c r="C93" s="32"/>
      <c r="D93" s="32"/>
      <c r="E93" s="31"/>
      <c r="F93" s="31" t="s">
        <v>170</v>
      </c>
      <c r="G93" s="31" t="s">
        <v>171</v>
      </c>
      <c r="H93" s="3"/>
      <c r="I93" s="11"/>
    </row>
    <row r="94" spans="1:9" x14ac:dyDescent="0.3">
      <c r="B94" s="32"/>
      <c r="C94" s="32"/>
      <c r="D94" s="32"/>
      <c r="E94" s="34"/>
      <c r="F94" s="34"/>
      <c r="G94" s="34"/>
      <c r="H94" s="6" t="s">
        <v>172</v>
      </c>
      <c r="I94" s="12" t="s">
        <v>171</v>
      </c>
    </row>
    <row r="95" spans="1:9" x14ac:dyDescent="0.3">
      <c r="B95" s="32"/>
      <c r="C95" s="32"/>
      <c r="D95" s="32"/>
      <c r="E95" s="31"/>
      <c r="F95" s="31" t="s">
        <v>173</v>
      </c>
      <c r="G95" s="31" t="s">
        <v>174</v>
      </c>
      <c r="H95" s="3"/>
      <c r="I95" s="11"/>
    </row>
    <row r="96" spans="1:9" x14ac:dyDescent="0.3">
      <c r="B96" s="32"/>
      <c r="C96" s="32"/>
      <c r="D96" s="32"/>
      <c r="E96" s="34"/>
      <c r="F96" s="34"/>
      <c r="G96" s="34"/>
      <c r="H96" s="6" t="s">
        <v>175</v>
      </c>
      <c r="I96" s="12" t="s">
        <v>176</v>
      </c>
    </row>
    <row r="97" spans="2:9" x14ac:dyDescent="0.3">
      <c r="B97" s="32"/>
      <c r="C97" s="32"/>
      <c r="D97" s="32"/>
      <c r="E97" s="34"/>
      <c r="F97" s="34"/>
      <c r="G97" s="34"/>
      <c r="H97" s="6" t="s">
        <v>177</v>
      </c>
      <c r="I97" s="12" t="s">
        <v>178</v>
      </c>
    </row>
    <row r="98" spans="2:9" x14ac:dyDescent="0.3">
      <c r="B98" s="32"/>
      <c r="C98" s="32"/>
      <c r="D98" s="32"/>
      <c r="E98" s="31"/>
      <c r="F98" s="31" t="s">
        <v>179</v>
      </c>
      <c r="G98" s="31" t="s">
        <v>180</v>
      </c>
      <c r="H98" s="3"/>
      <c r="I98" s="11"/>
    </row>
    <row r="99" spans="2:9" x14ac:dyDescent="0.3">
      <c r="B99" s="32"/>
      <c r="C99" s="32"/>
      <c r="D99" s="32"/>
      <c r="E99" s="34"/>
      <c r="F99" s="34"/>
      <c r="G99" s="34"/>
      <c r="H99" s="6" t="s">
        <v>181</v>
      </c>
      <c r="I99" s="12" t="s">
        <v>182</v>
      </c>
    </row>
    <row r="100" spans="2:9" x14ac:dyDescent="0.3">
      <c r="B100" s="32"/>
      <c r="C100" s="32"/>
      <c r="D100" s="32"/>
      <c r="E100" s="34"/>
      <c r="F100" s="34"/>
      <c r="G100" s="34"/>
      <c r="H100" s="6" t="s">
        <v>183</v>
      </c>
      <c r="I100" s="12" t="s">
        <v>184</v>
      </c>
    </row>
    <row r="101" spans="2:9" x14ac:dyDescent="0.3">
      <c r="B101" s="32"/>
      <c r="C101" s="32"/>
      <c r="D101" s="32"/>
      <c r="E101" s="34"/>
      <c r="F101" s="34"/>
      <c r="G101" s="34"/>
      <c r="H101" s="6" t="s">
        <v>185</v>
      </c>
      <c r="I101" s="12" t="s">
        <v>186</v>
      </c>
    </row>
    <row r="102" spans="2:9" x14ac:dyDescent="0.3">
      <c r="B102" s="32"/>
      <c r="C102" s="32"/>
      <c r="D102" s="32"/>
      <c r="E102" s="31"/>
      <c r="F102" s="31" t="s">
        <v>187</v>
      </c>
      <c r="G102" s="31" t="s">
        <v>188</v>
      </c>
      <c r="H102" s="3"/>
      <c r="I102" s="11"/>
    </row>
    <row r="103" spans="2:9" x14ac:dyDescent="0.3">
      <c r="B103" s="32"/>
      <c r="C103" s="32"/>
      <c r="D103" s="32"/>
      <c r="E103" s="34"/>
      <c r="F103" s="34"/>
      <c r="G103" s="34"/>
      <c r="H103" s="6" t="s">
        <v>189</v>
      </c>
      <c r="I103" s="12" t="s">
        <v>188</v>
      </c>
    </row>
    <row r="104" spans="2:9" x14ac:dyDescent="0.3">
      <c r="B104" s="32"/>
      <c r="C104" s="32"/>
      <c r="D104" s="32"/>
      <c r="E104" s="31"/>
      <c r="F104" s="31" t="s">
        <v>190</v>
      </c>
      <c r="G104" s="31" t="s">
        <v>191</v>
      </c>
      <c r="H104" s="3"/>
      <c r="I104" s="11"/>
    </row>
    <row r="105" spans="2:9" x14ac:dyDescent="0.3">
      <c r="B105" s="32"/>
      <c r="C105" s="32"/>
      <c r="D105" s="32"/>
      <c r="E105" s="34"/>
      <c r="F105" s="34"/>
      <c r="G105" s="34"/>
      <c r="H105" s="6" t="s">
        <v>192</v>
      </c>
      <c r="I105" s="12" t="s">
        <v>193</v>
      </c>
    </row>
    <row r="106" spans="2:9" x14ac:dyDescent="0.3">
      <c r="B106" s="32"/>
      <c r="C106" s="32"/>
      <c r="D106" s="32"/>
      <c r="E106" s="34"/>
      <c r="F106" s="34"/>
      <c r="G106" s="34"/>
      <c r="H106" s="6" t="s">
        <v>194</v>
      </c>
      <c r="I106" s="12" t="s">
        <v>195</v>
      </c>
    </row>
    <row r="107" spans="2:9" x14ac:dyDescent="0.3">
      <c r="B107" s="32"/>
      <c r="C107" s="32"/>
      <c r="D107" s="32"/>
      <c r="E107" s="34"/>
      <c r="F107" s="34"/>
      <c r="G107" s="34"/>
      <c r="H107" s="6" t="s">
        <v>196</v>
      </c>
      <c r="I107" s="12" t="s">
        <v>197</v>
      </c>
    </row>
    <row r="108" spans="2:9" x14ac:dyDescent="0.3">
      <c r="B108" s="32"/>
      <c r="C108" s="32"/>
      <c r="D108" s="32"/>
      <c r="E108" s="34"/>
      <c r="F108" s="34"/>
      <c r="G108" s="34"/>
      <c r="H108" s="6" t="s">
        <v>198</v>
      </c>
      <c r="I108" s="12" t="s">
        <v>199</v>
      </c>
    </row>
    <row r="109" spans="2:9" x14ac:dyDescent="0.3">
      <c r="B109" s="32"/>
      <c r="C109" s="32"/>
      <c r="D109" s="32"/>
      <c r="E109" s="34"/>
      <c r="F109" s="34"/>
      <c r="G109" s="34"/>
      <c r="H109" s="6" t="s">
        <v>200</v>
      </c>
      <c r="I109" s="12" t="s">
        <v>201</v>
      </c>
    </row>
    <row r="110" spans="2:9" x14ac:dyDescent="0.3">
      <c r="B110" s="32"/>
      <c r="C110" s="32"/>
      <c r="D110" s="37">
        <v>11</v>
      </c>
      <c r="E110" s="31" t="s">
        <v>202</v>
      </c>
      <c r="F110" s="37"/>
      <c r="G110" s="37"/>
      <c r="H110" s="3"/>
      <c r="I110" s="11"/>
    </row>
    <row r="111" spans="2:9" x14ac:dyDescent="0.3">
      <c r="B111" s="32"/>
      <c r="C111" s="32"/>
      <c r="D111" s="32"/>
      <c r="E111" s="31"/>
      <c r="F111" s="31" t="s">
        <v>203</v>
      </c>
      <c r="G111" s="31" t="s">
        <v>204</v>
      </c>
      <c r="H111" s="3"/>
      <c r="I111" s="11"/>
    </row>
    <row r="112" spans="2:9" x14ac:dyDescent="0.3">
      <c r="B112" s="32"/>
      <c r="C112" s="32"/>
      <c r="D112" s="32"/>
      <c r="E112" s="34"/>
      <c r="F112" s="34"/>
      <c r="G112" s="34"/>
      <c r="H112" s="6" t="s">
        <v>205</v>
      </c>
      <c r="I112" s="12" t="s">
        <v>206</v>
      </c>
    </row>
    <row r="113" spans="2:9" x14ac:dyDescent="0.3">
      <c r="B113" s="32"/>
      <c r="C113" s="32"/>
      <c r="D113" s="32"/>
      <c r="E113" s="34"/>
      <c r="F113" s="34"/>
      <c r="G113" s="34"/>
      <c r="H113" s="6" t="s">
        <v>207</v>
      </c>
      <c r="I113" s="12" t="s">
        <v>208</v>
      </c>
    </row>
    <row r="114" spans="2:9" x14ac:dyDescent="0.3">
      <c r="B114" s="32"/>
      <c r="C114" s="32"/>
      <c r="D114" s="37">
        <v>12</v>
      </c>
      <c r="E114" s="31" t="s">
        <v>209</v>
      </c>
      <c r="F114" s="32"/>
      <c r="G114" s="37"/>
      <c r="H114" s="3"/>
      <c r="I114" s="11"/>
    </row>
    <row r="115" spans="2:9" x14ac:dyDescent="0.3">
      <c r="B115" s="32"/>
      <c r="C115" s="32"/>
      <c r="D115" s="32"/>
      <c r="E115" s="31"/>
      <c r="F115" s="31" t="s">
        <v>210</v>
      </c>
      <c r="G115" s="31" t="s">
        <v>211</v>
      </c>
      <c r="H115" s="3"/>
      <c r="I115" s="11"/>
    </row>
    <row r="116" spans="2:9" x14ac:dyDescent="0.3">
      <c r="B116" s="32"/>
      <c r="C116" s="32"/>
      <c r="D116" s="32"/>
      <c r="E116" s="34"/>
      <c r="F116" s="34"/>
      <c r="G116" s="34"/>
      <c r="H116" s="6" t="s">
        <v>212</v>
      </c>
      <c r="I116" s="12" t="s">
        <v>211</v>
      </c>
    </row>
    <row r="117" spans="2:9" x14ac:dyDescent="0.3">
      <c r="B117" s="32"/>
      <c r="C117" s="32"/>
      <c r="D117" s="37">
        <v>13</v>
      </c>
      <c r="E117" s="31" t="s">
        <v>213</v>
      </c>
      <c r="F117" s="37"/>
      <c r="G117" s="37"/>
      <c r="H117" s="3"/>
      <c r="I117" s="11"/>
    </row>
    <row r="118" spans="2:9" x14ac:dyDescent="0.3">
      <c r="B118" s="32"/>
      <c r="C118" s="32"/>
      <c r="D118" s="32"/>
      <c r="E118" s="31"/>
      <c r="F118" s="31" t="s">
        <v>108</v>
      </c>
      <c r="G118" s="31" t="s">
        <v>214</v>
      </c>
      <c r="H118" s="3"/>
      <c r="I118" s="11"/>
    </row>
    <row r="119" spans="2:9" x14ac:dyDescent="0.3">
      <c r="B119" s="32"/>
      <c r="C119" s="32"/>
      <c r="D119" s="32"/>
      <c r="E119" s="34"/>
      <c r="F119" s="34"/>
      <c r="G119" s="34"/>
      <c r="H119" s="6" t="s">
        <v>110</v>
      </c>
      <c r="I119" s="12" t="s">
        <v>214</v>
      </c>
    </row>
    <row r="120" spans="2:9" x14ac:dyDescent="0.3">
      <c r="B120" s="32"/>
      <c r="C120" s="32"/>
      <c r="D120" s="32"/>
      <c r="E120" s="31"/>
      <c r="F120" s="31" t="s">
        <v>113</v>
      </c>
      <c r="G120" s="31" t="s">
        <v>215</v>
      </c>
      <c r="H120" s="3"/>
      <c r="I120" s="11"/>
    </row>
    <row r="121" spans="2:9" x14ac:dyDescent="0.3">
      <c r="B121" s="32"/>
      <c r="C121" s="32"/>
      <c r="D121" s="32"/>
      <c r="E121" s="34"/>
      <c r="F121" s="34"/>
      <c r="G121" s="34"/>
      <c r="H121" s="6" t="s">
        <v>118</v>
      </c>
      <c r="I121" s="12" t="s">
        <v>216</v>
      </c>
    </row>
    <row r="122" spans="2:9" x14ac:dyDescent="0.3">
      <c r="B122" s="32"/>
      <c r="C122" s="32"/>
      <c r="D122" s="32"/>
      <c r="E122" s="34"/>
      <c r="F122" s="34"/>
      <c r="G122" s="34"/>
      <c r="H122" s="6" t="s">
        <v>121</v>
      </c>
      <c r="I122" s="12" t="s">
        <v>217</v>
      </c>
    </row>
    <row r="123" spans="2:9" x14ac:dyDescent="0.3">
      <c r="B123" s="32"/>
      <c r="C123" s="32"/>
      <c r="D123" s="37">
        <v>14</v>
      </c>
      <c r="E123" s="31" t="s">
        <v>218</v>
      </c>
      <c r="F123" s="37"/>
      <c r="G123" s="37"/>
      <c r="H123" s="3"/>
      <c r="I123" s="11"/>
    </row>
    <row r="124" spans="2:9" x14ac:dyDescent="0.3">
      <c r="B124" s="32"/>
      <c r="C124" s="32"/>
      <c r="D124" s="32"/>
      <c r="E124" s="31"/>
      <c r="F124" s="31" t="s">
        <v>219</v>
      </c>
      <c r="G124" s="31" t="s">
        <v>220</v>
      </c>
      <c r="H124" s="3"/>
      <c r="I124" s="11"/>
    </row>
    <row r="125" spans="2:9" x14ac:dyDescent="0.3">
      <c r="B125" s="32"/>
      <c r="C125" s="32"/>
      <c r="D125" s="32"/>
      <c r="E125" s="34"/>
      <c r="F125" s="34"/>
      <c r="G125" s="34"/>
      <c r="H125" s="6" t="s">
        <v>221</v>
      </c>
      <c r="I125" s="12" t="s">
        <v>220</v>
      </c>
    </row>
    <row r="126" spans="2:9" x14ac:dyDescent="0.3">
      <c r="B126" s="32"/>
      <c r="C126" s="32"/>
      <c r="D126" s="37">
        <v>15</v>
      </c>
      <c r="E126" s="37" t="s">
        <v>222</v>
      </c>
      <c r="F126" s="37"/>
      <c r="G126" s="37"/>
      <c r="H126" s="3"/>
      <c r="I126" s="11"/>
    </row>
    <row r="127" spans="2:9" x14ac:dyDescent="0.3">
      <c r="B127" s="32"/>
      <c r="C127" s="32"/>
      <c r="D127" s="32"/>
      <c r="E127" s="31"/>
      <c r="F127" s="31" t="s">
        <v>152</v>
      </c>
      <c r="G127" s="31" t="s">
        <v>223</v>
      </c>
      <c r="H127" s="3"/>
      <c r="I127" s="11"/>
    </row>
    <row r="128" spans="2:9" x14ac:dyDescent="0.3">
      <c r="B128" s="32"/>
      <c r="C128" s="32"/>
      <c r="D128" s="32"/>
      <c r="E128" s="34"/>
      <c r="F128" s="34"/>
      <c r="G128" s="34"/>
      <c r="H128" s="6" t="s">
        <v>225</v>
      </c>
      <c r="I128" s="12" t="s">
        <v>226</v>
      </c>
    </row>
    <row r="129" spans="2:9" x14ac:dyDescent="0.3">
      <c r="B129" s="32"/>
      <c r="C129" s="32"/>
      <c r="D129" s="32"/>
      <c r="E129" s="34"/>
      <c r="F129" s="34"/>
      <c r="G129" s="34"/>
      <c r="H129" s="6" t="s">
        <v>227</v>
      </c>
      <c r="I129" s="12" t="s">
        <v>228</v>
      </c>
    </row>
    <row r="130" spans="2:9" x14ac:dyDescent="0.3">
      <c r="B130" s="32"/>
      <c r="C130" s="32"/>
      <c r="D130" s="32"/>
      <c r="E130" s="31"/>
      <c r="F130" s="31" t="s">
        <v>157</v>
      </c>
      <c r="G130" s="31" t="s">
        <v>229</v>
      </c>
      <c r="H130" s="3"/>
      <c r="I130" s="11"/>
    </row>
    <row r="131" spans="2:9" x14ac:dyDescent="0.3">
      <c r="B131" s="32"/>
      <c r="C131" s="32"/>
      <c r="D131" s="32"/>
      <c r="E131" s="34"/>
      <c r="F131" s="34"/>
      <c r="G131" s="34"/>
      <c r="H131" s="6" t="s">
        <v>231</v>
      </c>
      <c r="I131" s="12" t="s">
        <v>229</v>
      </c>
    </row>
    <row r="132" spans="2:9" x14ac:dyDescent="0.3">
      <c r="B132" s="32"/>
      <c r="C132" s="32"/>
      <c r="D132" s="37">
        <v>16</v>
      </c>
      <c r="E132" s="31" t="s">
        <v>233</v>
      </c>
      <c r="F132" s="32"/>
      <c r="G132" s="37"/>
      <c r="H132" s="3"/>
      <c r="I132" s="11"/>
    </row>
    <row r="133" spans="2:9" x14ac:dyDescent="0.3">
      <c r="B133" s="32"/>
      <c r="C133" s="32"/>
      <c r="D133" s="32"/>
      <c r="E133" s="31"/>
      <c r="F133" s="31" t="s">
        <v>234</v>
      </c>
      <c r="G133" s="31" t="s">
        <v>235</v>
      </c>
      <c r="H133" s="3"/>
      <c r="I133" s="11"/>
    </row>
    <row r="134" spans="2:9" x14ac:dyDescent="0.3">
      <c r="B134" s="32"/>
      <c r="C134" s="32"/>
      <c r="D134" s="32"/>
      <c r="E134" s="34"/>
      <c r="F134" s="34"/>
      <c r="G134" s="34"/>
      <c r="H134" s="6" t="s">
        <v>237</v>
      </c>
      <c r="I134" s="12" t="s">
        <v>235</v>
      </c>
    </row>
    <row r="135" spans="2:9" x14ac:dyDescent="0.3">
      <c r="B135" s="32"/>
      <c r="C135" s="32"/>
      <c r="D135" s="32"/>
      <c r="E135" s="31"/>
      <c r="F135" s="31" t="s">
        <v>238</v>
      </c>
      <c r="G135" s="31" t="s">
        <v>239</v>
      </c>
      <c r="H135" s="3"/>
      <c r="I135" s="11"/>
    </row>
    <row r="136" spans="2:9" x14ac:dyDescent="0.3">
      <c r="B136" s="32"/>
      <c r="C136" s="32"/>
      <c r="D136" s="32"/>
      <c r="E136" s="34"/>
      <c r="F136" s="34"/>
      <c r="G136" s="34"/>
      <c r="H136" s="6" t="s">
        <v>241</v>
      </c>
      <c r="I136" s="12" t="s">
        <v>242</v>
      </c>
    </row>
    <row r="137" spans="2:9" x14ac:dyDescent="0.3">
      <c r="B137" s="32"/>
      <c r="C137" s="32"/>
      <c r="D137" s="32"/>
      <c r="E137" s="34"/>
      <c r="F137" s="34"/>
      <c r="G137" s="34"/>
      <c r="H137" s="6" t="s">
        <v>244</v>
      </c>
      <c r="I137" s="12" t="s">
        <v>245</v>
      </c>
    </row>
    <row r="138" spans="2:9" x14ac:dyDescent="0.3">
      <c r="B138" s="32"/>
      <c r="C138" s="32"/>
      <c r="D138" s="32"/>
      <c r="E138" s="34"/>
      <c r="F138" s="34"/>
      <c r="G138" s="34"/>
      <c r="H138" s="6" t="s">
        <v>247</v>
      </c>
      <c r="I138" s="12" t="s">
        <v>248</v>
      </c>
    </row>
    <row r="139" spans="2:9" x14ac:dyDescent="0.3">
      <c r="B139" s="32"/>
      <c r="C139" s="32"/>
      <c r="D139" s="37">
        <v>17</v>
      </c>
      <c r="E139" s="31" t="s">
        <v>250</v>
      </c>
      <c r="F139" s="37"/>
      <c r="G139" s="37"/>
      <c r="H139" s="3"/>
      <c r="I139" s="11"/>
    </row>
    <row r="140" spans="2:9" x14ac:dyDescent="0.3">
      <c r="B140" s="32"/>
      <c r="C140" s="32"/>
      <c r="D140" s="32"/>
      <c r="E140" s="31"/>
      <c r="F140" s="31" t="s">
        <v>251</v>
      </c>
      <c r="G140" s="31" t="s">
        <v>252</v>
      </c>
      <c r="H140" s="3"/>
      <c r="I140" s="11"/>
    </row>
    <row r="141" spans="2:9" x14ac:dyDescent="0.3">
      <c r="B141" s="32"/>
      <c r="C141" s="32"/>
      <c r="D141" s="32"/>
      <c r="E141" s="34"/>
      <c r="F141" s="34"/>
      <c r="G141" s="34"/>
      <c r="H141" s="6" t="s">
        <v>254</v>
      </c>
      <c r="I141" s="12" t="s">
        <v>252</v>
      </c>
    </row>
    <row r="142" spans="2:9" x14ac:dyDescent="0.3">
      <c r="B142" s="32"/>
      <c r="C142" s="32"/>
      <c r="D142" s="32"/>
      <c r="E142" s="34"/>
      <c r="F142" s="34"/>
      <c r="G142" s="34"/>
      <c r="H142" s="6" t="s">
        <v>256</v>
      </c>
      <c r="I142" s="12" t="s">
        <v>257</v>
      </c>
    </row>
    <row r="143" spans="2:9" x14ac:dyDescent="0.3">
      <c r="B143" s="32"/>
      <c r="C143" s="32"/>
      <c r="D143" s="32"/>
      <c r="E143" s="34"/>
      <c r="F143" s="34"/>
      <c r="G143" s="34"/>
      <c r="H143" s="6" t="s">
        <v>259</v>
      </c>
      <c r="I143" s="12" t="s">
        <v>260</v>
      </c>
    </row>
    <row r="144" spans="2:9" x14ac:dyDescent="0.3">
      <c r="B144" s="32"/>
      <c r="C144" s="32"/>
      <c r="D144" s="37">
        <v>18</v>
      </c>
      <c r="E144" s="31" t="s">
        <v>261</v>
      </c>
      <c r="F144" s="37"/>
      <c r="G144" s="37"/>
      <c r="H144" s="3"/>
      <c r="I144" s="11"/>
    </row>
    <row r="145" spans="2:9" x14ac:dyDescent="0.3">
      <c r="B145" s="32"/>
      <c r="C145" s="32"/>
      <c r="D145" s="32"/>
      <c r="E145" s="31"/>
      <c r="F145" s="31" t="s">
        <v>262</v>
      </c>
      <c r="G145" s="31" t="s">
        <v>263</v>
      </c>
      <c r="H145" s="3"/>
      <c r="I145" s="11"/>
    </row>
    <row r="146" spans="2:9" x14ac:dyDescent="0.3">
      <c r="B146" s="32"/>
      <c r="C146" s="32"/>
      <c r="D146" s="32"/>
      <c r="E146" s="34"/>
      <c r="F146" s="34"/>
      <c r="G146" s="34"/>
      <c r="H146" s="6" t="s">
        <v>264</v>
      </c>
      <c r="I146" s="12" t="s">
        <v>263</v>
      </c>
    </row>
    <row r="147" spans="2:9" x14ac:dyDescent="0.3">
      <c r="B147" s="32"/>
      <c r="C147" s="32"/>
      <c r="D147" s="32"/>
      <c r="E147" s="31"/>
      <c r="F147" s="31" t="s">
        <v>265</v>
      </c>
      <c r="G147" s="31" t="s">
        <v>266</v>
      </c>
      <c r="H147" s="3"/>
      <c r="I147" s="11"/>
    </row>
    <row r="148" spans="2:9" x14ac:dyDescent="0.3">
      <c r="B148" s="32"/>
      <c r="C148" s="32"/>
      <c r="D148" s="32"/>
      <c r="E148" s="34"/>
      <c r="F148" s="34"/>
      <c r="G148" s="34"/>
      <c r="H148" s="6" t="s">
        <v>267</v>
      </c>
      <c r="I148" s="12" t="s">
        <v>266</v>
      </c>
    </row>
    <row r="149" spans="2:9" x14ac:dyDescent="0.3">
      <c r="B149" s="32"/>
      <c r="C149" s="32"/>
      <c r="D149" s="37">
        <v>19</v>
      </c>
      <c r="E149" s="31" t="s">
        <v>268</v>
      </c>
      <c r="F149" s="37"/>
      <c r="G149" s="37"/>
      <c r="H149" s="3"/>
      <c r="I149" s="11"/>
    </row>
    <row r="150" spans="2:9" x14ac:dyDescent="0.3">
      <c r="B150" s="32"/>
      <c r="C150" s="32"/>
      <c r="D150" s="32"/>
      <c r="E150" s="31"/>
      <c r="F150" s="31" t="s">
        <v>224</v>
      </c>
      <c r="G150" s="31" t="s">
        <v>269</v>
      </c>
      <c r="H150" s="3"/>
      <c r="I150" s="11"/>
    </row>
    <row r="151" spans="2:9" x14ac:dyDescent="0.3">
      <c r="B151" s="32"/>
      <c r="C151" s="32"/>
      <c r="D151" s="32"/>
      <c r="E151" s="34"/>
      <c r="F151" s="34"/>
      <c r="G151" s="34"/>
      <c r="H151" s="6" t="s">
        <v>271</v>
      </c>
      <c r="I151" s="12" t="s">
        <v>269</v>
      </c>
    </row>
    <row r="152" spans="2:9" x14ac:dyDescent="0.3">
      <c r="B152" s="32"/>
      <c r="C152" s="32"/>
      <c r="D152" s="32"/>
      <c r="E152" s="31"/>
      <c r="F152" s="31" t="s">
        <v>230</v>
      </c>
      <c r="G152" s="31" t="s">
        <v>272</v>
      </c>
      <c r="H152" s="3"/>
      <c r="I152" s="11"/>
    </row>
    <row r="153" spans="2:9" x14ac:dyDescent="0.3">
      <c r="B153" s="32"/>
      <c r="C153" s="32"/>
      <c r="D153" s="32"/>
      <c r="E153" s="34"/>
      <c r="F153" s="34"/>
      <c r="G153" s="34"/>
      <c r="H153" s="6" t="s">
        <v>232</v>
      </c>
      <c r="I153" s="12" t="s">
        <v>272</v>
      </c>
    </row>
    <row r="154" spans="2:9" x14ac:dyDescent="0.3">
      <c r="B154" s="32"/>
      <c r="C154" s="32"/>
      <c r="D154" s="37">
        <v>20</v>
      </c>
      <c r="E154" s="31" t="s">
        <v>273</v>
      </c>
      <c r="F154" s="37"/>
      <c r="G154" s="37"/>
      <c r="H154" s="3"/>
      <c r="I154" s="11"/>
    </row>
    <row r="155" spans="2:9" x14ac:dyDescent="0.3">
      <c r="B155" s="32"/>
      <c r="C155" s="32"/>
      <c r="D155" s="32"/>
      <c r="E155" s="31"/>
      <c r="F155" s="31" t="s">
        <v>236</v>
      </c>
      <c r="G155" s="31" t="s">
        <v>274</v>
      </c>
      <c r="H155" s="3"/>
      <c r="I155" s="11"/>
    </row>
    <row r="156" spans="2:9" x14ac:dyDescent="0.3">
      <c r="B156" s="32"/>
      <c r="C156" s="32"/>
      <c r="D156" s="32"/>
      <c r="E156" s="34"/>
      <c r="F156" s="34"/>
      <c r="G156" s="34"/>
      <c r="H156" s="6" t="s">
        <v>275</v>
      </c>
      <c r="I156" s="12" t="s">
        <v>276</v>
      </c>
    </row>
    <row r="157" spans="2:9" x14ac:dyDescent="0.3">
      <c r="B157" s="32"/>
      <c r="C157" s="32"/>
      <c r="D157" s="32"/>
      <c r="E157" s="34"/>
      <c r="F157" s="34"/>
      <c r="G157" s="34"/>
      <c r="H157" s="6" t="s">
        <v>277</v>
      </c>
      <c r="I157" s="12" t="s">
        <v>278</v>
      </c>
    </row>
    <row r="158" spans="2:9" x14ac:dyDescent="0.3">
      <c r="B158" s="32"/>
      <c r="C158" s="32"/>
      <c r="D158" s="32"/>
      <c r="E158" s="31"/>
      <c r="F158" s="31" t="s">
        <v>240</v>
      </c>
      <c r="G158" s="31" t="s">
        <v>279</v>
      </c>
      <c r="H158" s="3"/>
      <c r="I158" s="11"/>
    </row>
    <row r="159" spans="2:9" x14ac:dyDescent="0.3">
      <c r="B159" s="32"/>
      <c r="C159" s="32"/>
      <c r="D159" s="32"/>
      <c r="E159" s="34"/>
      <c r="F159" s="34"/>
      <c r="G159" s="34"/>
      <c r="H159" s="6" t="s">
        <v>243</v>
      </c>
      <c r="I159" s="12" t="s">
        <v>280</v>
      </c>
    </row>
    <row r="160" spans="2:9" x14ac:dyDescent="0.3">
      <c r="B160" s="32"/>
      <c r="C160" s="32"/>
      <c r="D160" s="32"/>
      <c r="E160" s="34"/>
      <c r="F160" s="34"/>
      <c r="G160" s="34"/>
      <c r="H160" s="6" t="s">
        <v>246</v>
      </c>
      <c r="I160" s="12" t="s">
        <v>281</v>
      </c>
    </row>
    <row r="161" spans="2:9" x14ac:dyDescent="0.3">
      <c r="B161" s="32"/>
      <c r="C161" s="32"/>
      <c r="D161" s="32"/>
      <c r="E161" s="34"/>
      <c r="F161" s="34"/>
      <c r="G161" s="34"/>
      <c r="H161" s="6" t="s">
        <v>249</v>
      </c>
      <c r="I161" s="12" t="s">
        <v>282</v>
      </c>
    </row>
    <row r="162" spans="2:9" x14ac:dyDescent="0.3">
      <c r="B162" s="32"/>
      <c r="C162" s="32"/>
      <c r="D162" s="32"/>
      <c r="E162" s="34"/>
      <c r="F162" s="34"/>
      <c r="G162" s="34"/>
      <c r="H162" s="6" t="s">
        <v>283</v>
      </c>
      <c r="I162" s="12" t="s">
        <v>284</v>
      </c>
    </row>
    <row r="163" spans="2:9" x14ac:dyDescent="0.3">
      <c r="B163" s="32"/>
      <c r="C163" s="32"/>
      <c r="D163" s="32"/>
      <c r="E163" s="34"/>
      <c r="F163" s="34"/>
      <c r="G163" s="34"/>
      <c r="H163" s="6" t="s">
        <v>285</v>
      </c>
      <c r="I163" s="12" t="s">
        <v>286</v>
      </c>
    </row>
    <row r="164" spans="2:9" x14ac:dyDescent="0.3">
      <c r="B164" s="32"/>
      <c r="C164" s="32"/>
      <c r="D164" s="32"/>
      <c r="E164" s="34"/>
      <c r="F164" s="34"/>
      <c r="G164" s="34"/>
      <c r="H164" s="6" t="s">
        <v>287</v>
      </c>
      <c r="I164" s="12" t="s">
        <v>288</v>
      </c>
    </row>
    <row r="165" spans="2:9" x14ac:dyDescent="0.3">
      <c r="B165" s="32"/>
      <c r="C165" s="32"/>
      <c r="D165" s="37">
        <v>21</v>
      </c>
      <c r="E165" s="31" t="s">
        <v>289</v>
      </c>
      <c r="F165" s="37"/>
      <c r="G165" s="37"/>
      <c r="H165" s="3"/>
      <c r="I165" s="11"/>
    </row>
    <row r="166" spans="2:9" x14ac:dyDescent="0.3">
      <c r="B166" s="32"/>
      <c r="C166" s="32"/>
      <c r="D166" s="32"/>
      <c r="E166" s="31"/>
      <c r="F166" s="31" t="s">
        <v>253</v>
      </c>
      <c r="G166" s="31" t="s">
        <v>290</v>
      </c>
      <c r="H166" s="3"/>
      <c r="I166" s="11"/>
    </row>
    <row r="167" spans="2:9" x14ac:dyDescent="0.3">
      <c r="B167" s="32"/>
      <c r="C167" s="32"/>
      <c r="D167" s="32"/>
      <c r="E167" s="34"/>
      <c r="F167" s="34"/>
      <c r="G167" s="34"/>
      <c r="H167" s="6" t="s">
        <v>255</v>
      </c>
      <c r="I167" s="12" t="s">
        <v>291</v>
      </c>
    </row>
    <row r="168" spans="2:9" x14ac:dyDescent="0.3">
      <c r="B168" s="32"/>
      <c r="C168" s="32"/>
      <c r="D168" s="32"/>
      <c r="E168" s="34"/>
      <c r="F168" s="34"/>
      <c r="G168" s="34"/>
      <c r="H168" s="6" t="s">
        <v>258</v>
      </c>
      <c r="I168" s="12" t="s">
        <v>292</v>
      </c>
    </row>
    <row r="169" spans="2:9" x14ac:dyDescent="0.3">
      <c r="B169" s="32"/>
      <c r="C169" s="32"/>
      <c r="D169" s="37">
        <v>22</v>
      </c>
      <c r="E169" s="31" t="s">
        <v>293</v>
      </c>
      <c r="F169" s="37"/>
      <c r="G169" s="37"/>
      <c r="H169" s="3"/>
      <c r="I169" s="11"/>
    </row>
    <row r="170" spans="2:9" x14ac:dyDescent="0.3">
      <c r="B170" s="32"/>
      <c r="C170" s="32"/>
      <c r="D170" s="32"/>
      <c r="E170" s="31"/>
      <c r="F170" s="31" t="s">
        <v>294</v>
      </c>
      <c r="G170" s="31" t="s">
        <v>295</v>
      </c>
      <c r="H170" s="3"/>
      <c r="I170" s="11"/>
    </row>
    <row r="171" spans="2:9" x14ac:dyDescent="0.3">
      <c r="B171" s="32"/>
      <c r="C171" s="32"/>
      <c r="D171" s="32"/>
      <c r="E171" s="34"/>
      <c r="F171" s="34"/>
      <c r="G171" s="34"/>
      <c r="H171" s="6" t="s">
        <v>297</v>
      </c>
      <c r="I171" s="12" t="s">
        <v>298</v>
      </c>
    </row>
    <row r="172" spans="2:9" x14ac:dyDescent="0.3">
      <c r="B172" s="32"/>
      <c r="C172" s="32"/>
      <c r="D172" s="32"/>
      <c r="E172" s="34"/>
      <c r="F172" s="34"/>
      <c r="G172" s="34"/>
      <c r="H172" s="6" t="s">
        <v>299</v>
      </c>
      <c r="I172" s="12" t="s">
        <v>300</v>
      </c>
    </row>
    <row r="173" spans="2:9" x14ac:dyDescent="0.3">
      <c r="B173" s="32"/>
      <c r="C173" s="32"/>
      <c r="D173" s="32"/>
      <c r="E173" s="31"/>
      <c r="F173" s="31" t="s">
        <v>301</v>
      </c>
      <c r="G173" s="31" t="s">
        <v>302</v>
      </c>
      <c r="H173" s="3"/>
      <c r="I173" s="11"/>
    </row>
    <row r="174" spans="2:9" x14ac:dyDescent="0.3">
      <c r="B174" s="32"/>
      <c r="C174" s="32"/>
      <c r="D174" s="32"/>
      <c r="E174" s="34"/>
      <c r="F174" s="34"/>
      <c r="G174" s="34"/>
      <c r="H174" s="6" t="s">
        <v>304</v>
      </c>
      <c r="I174" s="12" t="s">
        <v>305</v>
      </c>
    </row>
    <row r="175" spans="2:9" x14ac:dyDescent="0.3">
      <c r="B175" s="32"/>
      <c r="C175" s="32"/>
      <c r="D175" s="37">
        <v>23</v>
      </c>
      <c r="E175" s="31" t="s">
        <v>307</v>
      </c>
      <c r="F175" s="37"/>
      <c r="G175" s="37"/>
      <c r="H175" s="3"/>
      <c r="I175" s="11"/>
    </row>
    <row r="176" spans="2:9" x14ac:dyDescent="0.3">
      <c r="B176" s="32"/>
      <c r="C176" s="32"/>
      <c r="D176" s="32"/>
      <c r="E176" s="31"/>
      <c r="F176" s="31" t="s">
        <v>270</v>
      </c>
      <c r="G176" s="31" t="s">
        <v>308</v>
      </c>
      <c r="H176" s="3"/>
      <c r="I176" s="11"/>
    </row>
    <row r="177" spans="2:9" x14ac:dyDescent="0.3">
      <c r="B177" s="32"/>
      <c r="C177" s="32"/>
      <c r="D177" s="32"/>
      <c r="E177" s="34"/>
      <c r="F177" s="34"/>
      <c r="G177" s="34"/>
      <c r="H177" s="6" t="s">
        <v>309</v>
      </c>
      <c r="I177" s="12" t="s">
        <v>308</v>
      </c>
    </row>
    <row r="178" spans="2:9" x14ac:dyDescent="0.3">
      <c r="B178" s="32"/>
      <c r="C178" s="32"/>
      <c r="D178" s="32"/>
      <c r="E178" s="31"/>
      <c r="F178" s="31" t="s">
        <v>310</v>
      </c>
      <c r="G178" s="31" t="s">
        <v>311</v>
      </c>
      <c r="H178" s="3"/>
      <c r="I178" s="11"/>
    </row>
    <row r="179" spans="2:9" x14ac:dyDescent="0.3">
      <c r="B179" s="32"/>
      <c r="C179" s="32"/>
      <c r="D179" s="32"/>
      <c r="E179" s="34"/>
      <c r="F179" s="34"/>
      <c r="G179" s="34"/>
      <c r="H179" s="6" t="s">
        <v>313</v>
      </c>
      <c r="I179" s="12" t="s">
        <v>314</v>
      </c>
    </row>
    <row r="180" spans="2:9" x14ac:dyDescent="0.3">
      <c r="B180" s="32"/>
      <c r="C180" s="32"/>
      <c r="D180" s="32"/>
      <c r="E180" s="34"/>
      <c r="F180" s="34"/>
      <c r="G180" s="34"/>
      <c r="H180" s="6" t="s">
        <v>316</v>
      </c>
      <c r="I180" s="12" t="s">
        <v>317</v>
      </c>
    </row>
    <row r="181" spans="2:9" x14ac:dyDescent="0.3">
      <c r="B181" s="32"/>
      <c r="C181" s="32"/>
      <c r="D181" s="32"/>
      <c r="E181" s="34"/>
      <c r="F181" s="34"/>
      <c r="G181" s="34"/>
      <c r="H181" s="6" t="s">
        <v>319</v>
      </c>
      <c r="I181" s="12" t="s">
        <v>320</v>
      </c>
    </row>
    <row r="182" spans="2:9" x14ac:dyDescent="0.3">
      <c r="B182" s="32"/>
      <c r="C182" s="32"/>
      <c r="D182" s="32"/>
      <c r="E182" s="31"/>
      <c r="F182" s="31" t="s">
        <v>321</v>
      </c>
      <c r="G182" s="31" t="s">
        <v>322</v>
      </c>
      <c r="H182" s="3"/>
      <c r="I182" s="11"/>
    </row>
    <row r="183" spans="2:9" x14ac:dyDescent="0.3">
      <c r="B183" s="32"/>
      <c r="C183" s="32"/>
      <c r="D183" s="32"/>
      <c r="E183" s="34"/>
      <c r="F183" s="34"/>
      <c r="G183" s="34"/>
      <c r="H183" s="6" t="s">
        <v>324</v>
      </c>
      <c r="I183" s="12" t="s">
        <v>325</v>
      </c>
    </row>
    <row r="184" spans="2:9" ht="24" x14ac:dyDescent="0.3">
      <c r="B184" s="32"/>
      <c r="C184" s="32"/>
      <c r="D184" s="32"/>
      <c r="E184" s="34"/>
      <c r="F184" s="34"/>
      <c r="G184" s="34"/>
      <c r="H184" s="6" t="s">
        <v>326</v>
      </c>
      <c r="I184" s="12" t="s">
        <v>327</v>
      </c>
    </row>
    <row r="185" spans="2:9" x14ac:dyDescent="0.3">
      <c r="B185" s="32"/>
      <c r="C185" s="32"/>
      <c r="D185" s="32"/>
      <c r="E185" s="34"/>
      <c r="F185" s="34"/>
      <c r="G185" s="34"/>
      <c r="H185" s="6" t="s">
        <v>328</v>
      </c>
      <c r="I185" s="12" t="s">
        <v>329</v>
      </c>
    </row>
    <row r="186" spans="2:9" x14ac:dyDescent="0.3">
      <c r="B186" s="32"/>
      <c r="C186" s="32"/>
      <c r="D186" s="37">
        <v>24</v>
      </c>
      <c r="E186" s="31" t="s">
        <v>330</v>
      </c>
      <c r="F186" s="37"/>
      <c r="G186" s="37"/>
      <c r="H186" s="3"/>
      <c r="I186" s="11"/>
    </row>
    <row r="187" spans="2:9" x14ac:dyDescent="0.3">
      <c r="B187" s="32"/>
      <c r="C187" s="32"/>
      <c r="D187" s="32"/>
      <c r="E187" s="31"/>
      <c r="F187" s="31" t="s">
        <v>331</v>
      </c>
      <c r="G187" s="31" t="s">
        <v>332</v>
      </c>
      <c r="H187" s="3"/>
      <c r="I187" s="11"/>
    </row>
    <row r="188" spans="2:9" x14ac:dyDescent="0.3">
      <c r="B188" s="32"/>
      <c r="C188" s="32"/>
      <c r="D188" s="32"/>
      <c r="E188" s="34"/>
      <c r="F188" s="34"/>
      <c r="G188" s="34"/>
      <c r="H188" s="6" t="s">
        <v>333</v>
      </c>
      <c r="I188" s="12" t="s">
        <v>332</v>
      </c>
    </row>
    <row r="189" spans="2:9" x14ac:dyDescent="0.3">
      <c r="B189" s="32"/>
      <c r="C189" s="32"/>
      <c r="D189" s="32"/>
      <c r="E189" s="31"/>
      <c r="F189" s="31" t="s">
        <v>334</v>
      </c>
      <c r="G189" s="31" t="s">
        <v>335</v>
      </c>
      <c r="H189" s="3"/>
      <c r="I189" s="11"/>
    </row>
    <row r="190" spans="2:9" x14ac:dyDescent="0.3">
      <c r="B190" s="32"/>
      <c r="C190" s="32"/>
      <c r="D190" s="32"/>
      <c r="E190" s="34"/>
      <c r="F190" s="34"/>
      <c r="G190" s="34"/>
      <c r="H190" s="6" t="s">
        <v>337</v>
      </c>
      <c r="I190" s="12" t="s">
        <v>335</v>
      </c>
    </row>
    <row r="191" spans="2:9" x14ac:dyDescent="0.3">
      <c r="B191" s="32"/>
      <c r="C191" s="32"/>
      <c r="D191" s="32"/>
      <c r="E191" s="31"/>
      <c r="F191" s="31" t="s">
        <v>339</v>
      </c>
      <c r="G191" s="31" t="s">
        <v>340</v>
      </c>
      <c r="H191" s="3"/>
      <c r="I191" s="11"/>
    </row>
    <row r="192" spans="2:9" x14ac:dyDescent="0.3">
      <c r="B192" s="32"/>
      <c r="C192" s="32"/>
      <c r="D192" s="32"/>
      <c r="E192" s="34"/>
      <c r="F192" s="34"/>
      <c r="G192" s="34"/>
      <c r="H192" s="6" t="s">
        <v>341</v>
      </c>
      <c r="I192" s="12" t="s">
        <v>340</v>
      </c>
    </row>
    <row r="193" spans="2:9" x14ac:dyDescent="0.3">
      <c r="B193" s="32"/>
      <c r="C193" s="32"/>
      <c r="D193" s="37">
        <v>25</v>
      </c>
      <c r="E193" s="31" t="s">
        <v>342</v>
      </c>
      <c r="F193" s="37"/>
      <c r="G193" s="37"/>
      <c r="H193" s="3"/>
      <c r="I193" s="11"/>
    </row>
    <row r="194" spans="2:9" x14ac:dyDescent="0.3">
      <c r="B194" s="32"/>
      <c r="C194" s="32"/>
      <c r="D194" s="32"/>
      <c r="E194" s="31"/>
      <c r="F194" s="31" t="s">
        <v>296</v>
      </c>
      <c r="G194" s="31" t="s">
        <v>343</v>
      </c>
      <c r="H194" s="3"/>
      <c r="I194" s="11"/>
    </row>
    <row r="195" spans="2:9" x14ac:dyDescent="0.3">
      <c r="B195" s="32"/>
      <c r="C195" s="32"/>
      <c r="D195" s="32"/>
      <c r="E195" s="34"/>
      <c r="F195" s="34"/>
      <c r="G195" s="34"/>
      <c r="H195" s="6" t="s">
        <v>344</v>
      </c>
      <c r="I195" s="12" t="s">
        <v>343</v>
      </c>
    </row>
    <row r="196" spans="2:9" x14ac:dyDescent="0.3">
      <c r="B196" s="32"/>
      <c r="C196" s="32"/>
      <c r="D196" s="32"/>
      <c r="E196" s="31"/>
      <c r="F196" s="31" t="s">
        <v>303</v>
      </c>
      <c r="G196" s="31" t="s">
        <v>346</v>
      </c>
      <c r="H196" s="3"/>
      <c r="I196" s="11"/>
    </row>
    <row r="197" spans="2:9" x14ac:dyDescent="0.3">
      <c r="B197" s="32"/>
      <c r="C197" s="32"/>
      <c r="D197" s="32"/>
      <c r="E197" s="34"/>
      <c r="F197" s="34"/>
      <c r="G197" s="34"/>
      <c r="H197" s="6" t="s">
        <v>306</v>
      </c>
      <c r="I197" s="12" t="s">
        <v>346</v>
      </c>
    </row>
    <row r="198" spans="2:9" x14ac:dyDescent="0.3">
      <c r="B198" s="32"/>
      <c r="C198" s="32"/>
      <c r="D198" s="37">
        <v>26</v>
      </c>
      <c r="E198" s="31" t="s">
        <v>347</v>
      </c>
      <c r="F198" s="37"/>
      <c r="G198" s="37"/>
      <c r="H198" s="3"/>
      <c r="I198" s="11"/>
    </row>
    <row r="199" spans="2:9" x14ac:dyDescent="0.3">
      <c r="B199" s="32"/>
      <c r="C199" s="32"/>
      <c r="D199" s="32"/>
      <c r="E199" s="31"/>
      <c r="F199" s="31" t="s">
        <v>348</v>
      </c>
      <c r="G199" s="31" t="s">
        <v>349</v>
      </c>
      <c r="H199" s="3"/>
      <c r="I199" s="11"/>
    </row>
    <row r="200" spans="2:9" x14ac:dyDescent="0.3">
      <c r="B200" s="32"/>
      <c r="C200" s="32"/>
      <c r="D200" s="32"/>
      <c r="E200" s="34"/>
      <c r="F200" s="32"/>
      <c r="G200" s="32"/>
      <c r="H200" s="6" t="s">
        <v>350</v>
      </c>
      <c r="I200" s="12" t="s">
        <v>351</v>
      </c>
    </row>
    <row r="201" spans="2:9" x14ac:dyDescent="0.3">
      <c r="B201" s="32"/>
      <c r="C201" s="32"/>
      <c r="D201" s="32"/>
      <c r="E201" s="34"/>
      <c r="F201" s="34"/>
      <c r="G201" s="34"/>
      <c r="H201" s="6" t="s">
        <v>352</v>
      </c>
      <c r="I201" s="12" t="s">
        <v>353</v>
      </c>
    </row>
    <row r="202" spans="2:9" x14ac:dyDescent="0.3">
      <c r="B202" s="32"/>
      <c r="C202" s="32"/>
      <c r="D202" s="32"/>
      <c r="E202" s="31"/>
      <c r="F202" s="31" t="s">
        <v>312</v>
      </c>
      <c r="G202" s="31" t="s">
        <v>354</v>
      </c>
      <c r="H202" s="3"/>
      <c r="I202" s="11"/>
    </row>
    <row r="203" spans="2:9" x14ac:dyDescent="0.3">
      <c r="B203" s="32"/>
      <c r="C203" s="32"/>
      <c r="D203" s="32"/>
      <c r="E203" s="34"/>
      <c r="F203" s="34"/>
      <c r="G203" s="34"/>
      <c r="H203" s="6" t="s">
        <v>315</v>
      </c>
      <c r="I203" s="12" t="s">
        <v>355</v>
      </c>
    </row>
    <row r="204" spans="2:9" x14ac:dyDescent="0.3">
      <c r="B204" s="32"/>
      <c r="C204" s="32"/>
      <c r="D204" s="32"/>
      <c r="E204" s="34"/>
      <c r="F204" s="34"/>
      <c r="G204" s="34"/>
      <c r="H204" s="6" t="s">
        <v>318</v>
      </c>
      <c r="I204" s="12" t="s">
        <v>356</v>
      </c>
    </row>
    <row r="205" spans="2:9" x14ac:dyDescent="0.3">
      <c r="B205" s="32"/>
      <c r="C205" s="32"/>
      <c r="D205" s="32"/>
      <c r="E205" s="31"/>
      <c r="F205" s="31" t="s">
        <v>323</v>
      </c>
      <c r="G205" s="31" t="s">
        <v>357</v>
      </c>
      <c r="H205" s="3"/>
      <c r="I205" s="11"/>
    </row>
    <row r="206" spans="2:9" ht="24" x14ac:dyDescent="0.3">
      <c r="B206" s="32"/>
      <c r="C206" s="32"/>
      <c r="D206" s="32"/>
      <c r="E206" s="35"/>
      <c r="F206" s="35"/>
      <c r="G206" s="35"/>
      <c r="H206" s="7" t="s">
        <v>358</v>
      </c>
      <c r="I206" s="12" t="s">
        <v>357</v>
      </c>
    </row>
    <row r="207" spans="2:9" x14ac:dyDescent="0.3">
      <c r="B207" s="32"/>
      <c r="C207" s="32"/>
      <c r="D207" s="37">
        <v>27</v>
      </c>
      <c r="E207" s="31" t="s">
        <v>359</v>
      </c>
      <c r="F207" s="37"/>
      <c r="G207" s="37"/>
      <c r="H207" s="3"/>
      <c r="I207" s="11"/>
    </row>
    <row r="208" spans="2:9" x14ac:dyDescent="0.3">
      <c r="B208" s="32"/>
      <c r="C208" s="32"/>
      <c r="D208" s="32"/>
      <c r="E208" s="31"/>
      <c r="F208" s="31" t="s">
        <v>360</v>
      </c>
      <c r="G208" s="31" t="s">
        <v>361</v>
      </c>
      <c r="H208" s="3"/>
      <c r="I208" s="11"/>
    </row>
    <row r="209" spans="2:9" x14ac:dyDescent="0.3">
      <c r="B209" s="32"/>
      <c r="C209" s="32"/>
      <c r="D209" s="32"/>
      <c r="E209" s="35"/>
      <c r="F209" s="35"/>
      <c r="G209" s="35"/>
      <c r="H209" s="7" t="s">
        <v>362</v>
      </c>
      <c r="I209" s="12" t="s">
        <v>361</v>
      </c>
    </row>
    <row r="210" spans="2:9" x14ac:dyDescent="0.3">
      <c r="B210" s="32"/>
      <c r="C210" s="32"/>
      <c r="D210" s="32"/>
      <c r="E210" s="31"/>
      <c r="F210" s="31" t="s">
        <v>336</v>
      </c>
      <c r="G210" s="31" t="s">
        <v>363</v>
      </c>
      <c r="H210" s="3"/>
      <c r="I210" s="11"/>
    </row>
    <row r="211" spans="2:9" x14ac:dyDescent="0.3">
      <c r="B211" s="32"/>
      <c r="C211" s="32"/>
      <c r="D211" s="32"/>
      <c r="E211" s="34"/>
      <c r="F211" s="34"/>
      <c r="G211" s="34"/>
      <c r="H211" s="6" t="s">
        <v>338</v>
      </c>
      <c r="I211" s="12" t="s">
        <v>363</v>
      </c>
    </row>
    <row r="212" spans="2:9" x14ac:dyDescent="0.3">
      <c r="B212" s="32"/>
      <c r="C212" s="32"/>
      <c r="D212" s="37">
        <v>28</v>
      </c>
      <c r="E212" s="31" t="s">
        <v>364</v>
      </c>
      <c r="F212" s="37"/>
      <c r="G212" s="37"/>
      <c r="H212" s="3"/>
      <c r="I212" s="11"/>
    </row>
    <row r="213" spans="2:9" x14ac:dyDescent="0.3">
      <c r="B213" s="32"/>
      <c r="C213" s="32"/>
      <c r="D213" s="32"/>
      <c r="E213" s="31"/>
      <c r="F213" s="31" t="s">
        <v>365</v>
      </c>
      <c r="G213" s="31" t="s">
        <v>366</v>
      </c>
      <c r="H213" s="3"/>
      <c r="I213" s="11"/>
    </row>
    <row r="214" spans="2:9" x14ac:dyDescent="0.3">
      <c r="B214" s="32"/>
      <c r="C214" s="32"/>
      <c r="D214" s="32"/>
      <c r="E214" s="34"/>
      <c r="F214" s="34"/>
      <c r="G214" s="34"/>
      <c r="H214" s="6" t="s">
        <v>345</v>
      </c>
      <c r="I214" s="12" t="s">
        <v>366</v>
      </c>
    </row>
    <row r="215" spans="2:9" x14ac:dyDescent="0.3">
      <c r="B215" s="32"/>
      <c r="C215" s="32"/>
      <c r="D215" s="32"/>
      <c r="E215" s="31"/>
      <c r="F215" s="31" t="s">
        <v>367</v>
      </c>
      <c r="G215" s="31" t="s">
        <v>368</v>
      </c>
      <c r="H215" s="3"/>
      <c r="I215" s="11"/>
    </row>
    <row r="216" spans="2:9" x14ac:dyDescent="0.3">
      <c r="B216" s="32"/>
      <c r="C216" s="32"/>
      <c r="D216" s="32"/>
      <c r="E216" s="34"/>
      <c r="F216" s="34"/>
      <c r="G216" s="34"/>
      <c r="H216" s="6" t="s">
        <v>369</v>
      </c>
      <c r="I216" s="12" t="s">
        <v>368</v>
      </c>
    </row>
    <row r="217" spans="2:9" x14ac:dyDescent="0.3">
      <c r="B217" s="32"/>
      <c r="C217" s="32"/>
      <c r="D217" s="31">
        <v>29</v>
      </c>
      <c r="E217" s="31" t="s">
        <v>370</v>
      </c>
      <c r="F217" s="40"/>
      <c r="G217" s="40"/>
      <c r="H217" s="3"/>
      <c r="I217" s="11"/>
    </row>
    <row r="218" spans="2:9" x14ac:dyDescent="0.3">
      <c r="B218" s="32"/>
      <c r="C218" s="32"/>
      <c r="D218" s="32"/>
      <c r="E218" s="31"/>
      <c r="F218" s="31" t="s">
        <v>371</v>
      </c>
      <c r="G218" s="31" t="s">
        <v>372</v>
      </c>
      <c r="H218" s="3"/>
      <c r="I218" s="11"/>
    </row>
    <row r="219" spans="2:9" x14ac:dyDescent="0.3">
      <c r="B219" s="32"/>
      <c r="C219" s="32"/>
      <c r="D219" s="32"/>
      <c r="E219" s="34"/>
      <c r="F219" s="34"/>
      <c r="G219" s="34"/>
      <c r="H219" s="6" t="s">
        <v>373</v>
      </c>
      <c r="I219" s="12" t="s">
        <v>372</v>
      </c>
    </row>
    <row r="220" spans="2:9" x14ac:dyDescent="0.3">
      <c r="B220" s="32"/>
      <c r="C220" s="32"/>
      <c r="D220" s="37">
        <v>30</v>
      </c>
      <c r="E220" s="31" t="s">
        <v>374</v>
      </c>
      <c r="F220" s="37"/>
      <c r="G220" s="37"/>
      <c r="H220" s="3"/>
      <c r="I220" s="11"/>
    </row>
    <row r="221" spans="2:9" x14ac:dyDescent="0.3">
      <c r="B221" s="32"/>
      <c r="C221" s="32"/>
      <c r="D221" s="32"/>
      <c r="E221" s="31"/>
      <c r="F221" s="31" t="s">
        <v>375</v>
      </c>
      <c r="G221" s="31" t="s">
        <v>376</v>
      </c>
      <c r="H221" s="3"/>
      <c r="I221" s="11"/>
    </row>
    <row r="222" spans="2:9" x14ac:dyDescent="0.3">
      <c r="B222" s="32"/>
      <c r="C222" s="32"/>
      <c r="D222" s="32"/>
      <c r="E222" s="34"/>
      <c r="F222" s="34"/>
      <c r="G222" s="34"/>
      <c r="H222" s="6" t="s">
        <v>377</v>
      </c>
      <c r="I222" s="12" t="s">
        <v>376</v>
      </c>
    </row>
    <row r="223" spans="2:9" x14ac:dyDescent="0.3">
      <c r="B223" s="32"/>
      <c r="C223" s="32"/>
      <c r="D223" s="32"/>
      <c r="E223" s="34"/>
      <c r="F223" s="34"/>
      <c r="G223" s="34"/>
      <c r="H223" s="6" t="s">
        <v>378</v>
      </c>
      <c r="I223" s="12" t="s">
        <v>379</v>
      </c>
    </row>
    <row r="224" spans="2:9" x14ac:dyDescent="0.3">
      <c r="B224" s="32"/>
      <c r="C224" s="32"/>
      <c r="D224" s="32"/>
      <c r="E224" s="34"/>
      <c r="F224" s="34"/>
      <c r="G224" s="34"/>
      <c r="H224" s="6" t="s">
        <v>380</v>
      </c>
      <c r="I224" s="12" t="s">
        <v>381</v>
      </c>
    </row>
    <row r="225" spans="2:9" x14ac:dyDescent="0.3">
      <c r="B225" s="32"/>
      <c r="C225" s="32"/>
      <c r="D225" s="32"/>
      <c r="E225" s="34"/>
      <c r="F225" s="34"/>
      <c r="G225" s="34"/>
      <c r="H225" s="6" t="s">
        <v>382</v>
      </c>
      <c r="I225" s="12" t="s">
        <v>383</v>
      </c>
    </row>
    <row r="226" spans="2:9" x14ac:dyDescent="0.3">
      <c r="B226" s="32"/>
      <c r="C226" s="32"/>
      <c r="D226" s="32"/>
      <c r="E226" s="31"/>
      <c r="F226" s="31" t="s">
        <v>384</v>
      </c>
      <c r="G226" s="31" t="s">
        <v>385</v>
      </c>
      <c r="H226" s="3"/>
      <c r="I226" s="11"/>
    </row>
    <row r="227" spans="2:9" x14ac:dyDescent="0.3">
      <c r="B227" s="32"/>
      <c r="C227" s="32"/>
      <c r="D227" s="32"/>
      <c r="E227" s="35"/>
      <c r="F227" s="35"/>
      <c r="G227" s="35"/>
      <c r="H227" s="7" t="s">
        <v>386</v>
      </c>
      <c r="I227" s="12" t="s">
        <v>385</v>
      </c>
    </row>
    <row r="228" spans="2:9" x14ac:dyDescent="0.3">
      <c r="B228" s="32"/>
      <c r="C228" s="32"/>
      <c r="D228" s="31">
        <v>31</v>
      </c>
      <c r="E228" s="31" t="s">
        <v>387</v>
      </c>
      <c r="F228" s="31"/>
      <c r="G228" s="31"/>
      <c r="H228" s="3"/>
      <c r="I228" s="11"/>
    </row>
    <row r="229" spans="2:9" x14ac:dyDescent="0.3">
      <c r="B229" s="32"/>
      <c r="C229" s="32"/>
      <c r="D229" s="32"/>
      <c r="E229" s="31"/>
      <c r="F229" s="43" t="s">
        <v>2549</v>
      </c>
      <c r="G229" s="43" t="s">
        <v>388</v>
      </c>
      <c r="H229" s="44"/>
      <c r="I229" s="45"/>
    </row>
    <row r="230" spans="2:9" x14ac:dyDescent="0.3">
      <c r="B230" s="32"/>
      <c r="C230" s="32"/>
      <c r="D230" s="32"/>
      <c r="E230" s="35"/>
      <c r="F230" s="46"/>
      <c r="G230" s="46"/>
      <c r="H230" s="46" t="s">
        <v>2550</v>
      </c>
      <c r="I230" s="47" t="s">
        <v>389</v>
      </c>
    </row>
    <row r="231" spans="2:9" x14ac:dyDescent="0.3">
      <c r="B231" s="32"/>
      <c r="C231" s="32"/>
      <c r="D231" s="32"/>
      <c r="E231" s="34"/>
      <c r="F231" s="48"/>
      <c r="G231" s="48"/>
      <c r="H231" s="49" t="s">
        <v>2551</v>
      </c>
      <c r="I231" s="47" t="s">
        <v>390</v>
      </c>
    </row>
    <row r="232" spans="2:9" x14ac:dyDescent="0.3">
      <c r="B232" s="32"/>
      <c r="C232" s="32"/>
      <c r="D232" s="37">
        <v>32</v>
      </c>
      <c r="E232" s="31" t="s">
        <v>391</v>
      </c>
      <c r="F232" s="50"/>
      <c r="G232" s="44"/>
      <c r="H232" s="44"/>
      <c r="I232" s="45"/>
    </row>
    <row r="233" spans="2:9" x14ac:dyDescent="0.3">
      <c r="B233" s="32"/>
      <c r="C233" s="32"/>
      <c r="D233" s="32"/>
      <c r="E233" s="31"/>
      <c r="F233" s="43" t="s">
        <v>2552</v>
      </c>
      <c r="G233" s="43" t="s">
        <v>392</v>
      </c>
      <c r="H233" s="44"/>
      <c r="I233" s="45"/>
    </row>
    <row r="234" spans="2:9" x14ac:dyDescent="0.3">
      <c r="B234" s="32"/>
      <c r="C234" s="32"/>
      <c r="D234" s="32"/>
      <c r="E234" s="34"/>
      <c r="F234" s="48"/>
      <c r="G234" s="48"/>
      <c r="H234" s="48" t="s">
        <v>2553</v>
      </c>
      <c r="I234" s="47" t="s">
        <v>393</v>
      </c>
    </row>
    <row r="235" spans="2:9" x14ac:dyDescent="0.3">
      <c r="B235" s="32"/>
      <c r="C235" s="32"/>
      <c r="D235" s="32"/>
      <c r="E235" s="34"/>
      <c r="F235" s="48"/>
      <c r="G235" s="48"/>
      <c r="H235" s="48" t="s">
        <v>2554</v>
      </c>
      <c r="I235" s="47" t="s">
        <v>394</v>
      </c>
    </row>
    <row r="236" spans="2:9" x14ac:dyDescent="0.3">
      <c r="B236" s="32"/>
      <c r="C236" s="32"/>
      <c r="D236" s="32"/>
      <c r="E236" s="34"/>
      <c r="F236" s="48"/>
      <c r="G236" s="48"/>
      <c r="H236" s="48" t="s">
        <v>2555</v>
      </c>
      <c r="I236" s="47" t="s">
        <v>395</v>
      </c>
    </row>
    <row r="237" spans="2:9" x14ac:dyDescent="0.3">
      <c r="B237" s="32"/>
      <c r="C237" s="32"/>
      <c r="D237" s="37">
        <v>33</v>
      </c>
      <c r="E237" s="31" t="s">
        <v>396</v>
      </c>
      <c r="F237" s="37"/>
      <c r="G237" s="37"/>
      <c r="H237" s="3"/>
      <c r="I237" s="11"/>
    </row>
    <row r="238" spans="2:9" x14ac:dyDescent="0.3">
      <c r="B238" s="32"/>
      <c r="C238" s="32"/>
      <c r="D238" s="32"/>
      <c r="E238" s="31"/>
      <c r="F238" s="42" t="s">
        <v>2548</v>
      </c>
      <c r="G238" s="31" t="s">
        <v>397</v>
      </c>
      <c r="H238" s="3"/>
      <c r="I238" s="11"/>
    </row>
    <row r="239" spans="2:9" x14ac:dyDescent="0.3">
      <c r="B239" s="32"/>
      <c r="C239" s="32"/>
      <c r="D239" s="32"/>
      <c r="E239" s="34"/>
      <c r="F239" s="34"/>
      <c r="G239" s="34"/>
      <c r="H239" s="6" t="s">
        <v>398</v>
      </c>
      <c r="I239" s="12" t="s">
        <v>397</v>
      </c>
    </row>
    <row r="240" spans="2:9" x14ac:dyDescent="0.3">
      <c r="B240" s="32"/>
      <c r="C240" s="32"/>
      <c r="D240" s="32"/>
      <c r="E240" s="31"/>
      <c r="F240" s="31" t="s">
        <v>399</v>
      </c>
      <c r="G240" s="31" t="s">
        <v>400</v>
      </c>
      <c r="H240" s="3"/>
      <c r="I240" s="11"/>
    </row>
    <row r="241" spans="1:9" x14ac:dyDescent="0.3">
      <c r="B241" s="32"/>
      <c r="C241" s="32"/>
      <c r="D241" s="32"/>
      <c r="E241" s="34"/>
      <c r="F241" s="34"/>
      <c r="G241" s="34"/>
      <c r="H241" s="6" t="s">
        <v>401</v>
      </c>
      <c r="I241" s="12" t="s">
        <v>400</v>
      </c>
    </row>
    <row r="242" spans="1:9" x14ac:dyDescent="0.3">
      <c r="A242" s="2">
        <v>4</v>
      </c>
      <c r="B242" s="37" t="s">
        <v>148</v>
      </c>
      <c r="C242" s="31" t="s">
        <v>402</v>
      </c>
      <c r="D242" s="32"/>
      <c r="E242" s="37"/>
      <c r="F242" s="37"/>
      <c r="G242" s="37"/>
      <c r="H242" s="3"/>
      <c r="I242" s="11"/>
    </row>
    <row r="243" spans="1:9" x14ac:dyDescent="0.3">
      <c r="B243" s="32"/>
      <c r="C243" s="32"/>
      <c r="D243" s="37">
        <v>35</v>
      </c>
      <c r="E243" s="31" t="s">
        <v>404</v>
      </c>
      <c r="F243" s="37"/>
      <c r="G243" s="37"/>
      <c r="H243" s="3"/>
      <c r="I243" s="11"/>
    </row>
    <row r="244" spans="1:9" x14ac:dyDescent="0.3">
      <c r="B244" s="32"/>
      <c r="C244" s="32"/>
      <c r="D244" s="32"/>
      <c r="E244" s="31"/>
      <c r="F244" s="31" t="s">
        <v>405</v>
      </c>
      <c r="G244" s="31" t="s">
        <v>406</v>
      </c>
      <c r="H244" s="3"/>
      <c r="I244" s="11"/>
    </row>
    <row r="245" spans="1:9" x14ac:dyDescent="0.3">
      <c r="B245" s="32"/>
      <c r="C245" s="32"/>
      <c r="D245" s="32"/>
      <c r="E245" s="34"/>
      <c r="F245" s="34"/>
      <c r="G245" s="34"/>
      <c r="H245" s="6" t="s">
        <v>407</v>
      </c>
      <c r="I245" s="12" t="s">
        <v>406</v>
      </c>
    </row>
    <row r="246" spans="1:9" x14ac:dyDescent="0.3">
      <c r="B246" s="32"/>
      <c r="C246" s="32"/>
      <c r="D246" s="32"/>
      <c r="E246" s="31"/>
      <c r="F246" s="31" t="s">
        <v>408</v>
      </c>
      <c r="G246" s="31" t="s">
        <v>409</v>
      </c>
      <c r="H246" s="3"/>
      <c r="I246" s="11"/>
    </row>
    <row r="247" spans="1:9" x14ac:dyDescent="0.3">
      <c r="B247" s="32"/>
      <c r="C247" s="32"/>
      <c r="D247" s="32"/>
      <c r="E247" s="34"/>
      <c r="F247" s="34"/>
      <c r="G247" s="34"/>
      <c r="H247" s="6" t="s">
        <v>410</v>
      </c>
      <c r="I247" s="12" t="s">
        <v>409</v>
      </c>
    </row>
    <row r="248" spans="1:9" x14ac:dyDescent="0.3">
      <c r="A248" s="2">
        <v>5</v>
      </c>
      <c r="B248" s="37" t="s">
        <v>403</v>
      </c>
      <c r="C248" s="31" t="s">
        <v>411</v>
      </c>
      <c r="D248" s="32"/>
      <c r="E248" s="37"/>
      <c r="F248" s="37"/>
      <c r="G248" s="37"/>
      <c r="H248" s="3"/>
      <c r="I248" s="11"/>
    </row>
    <row r="249" spans="1:9" x14ac:dyDescent="0.3">
      <c r="B249" s="32"/>
      <c r="C249" s="32"/>
      <c r="D249" s="37">
        <v>36</v>
      </c>
      <c r="E249" s="31" t="s">
        <v>412</v>
      </c>
      <c r="F249" s="37"/>
      <c r="G249" s="37"/>
      <c r="H249" s="3"/>
      <c r="I249" s="11"/>
    </row>
    <row r="250" spans="1:9" x14ac:dyDescent="0.3">
      <c r="B250" s="32"/>
      <c r="C250" s="32"/>
      <c r="D250" s="32"/>
      <c r="E250" s="31"/>
      <c r="F250" s="31" t="s">
        <v>413</v>
      </c>
      <c r="G250" s="31" t="s">
        <v>414</v>
      </c>
      <c r="H250" s="3"/>
      <c r="I250" s="11"/>
    </row>
    <row r="251" spans="1:9" x14ac:dyDescent="0.3">
      <c r="B251" s="32"/>
      <c r="C251" s="32"/>
      <c r="D251" s="32"/>
      <c r="E251" s="34"/>
      <c r="F251" s="34"/>
      <c r="G251" s="34"/>
      <c r="H251" s="6" t="s">
        <v>415</v>
      </c>
      <c r="I251" s="12" t="s">
        <v>414</v>
      </c>
    </row>
    <row r="252" spans="1:9" x14ac:dyDescent="0.3">
      <c r="B252" s="32"/>
      <c r="C252" s="32"/>
      <c r="D252" s="37">
        <v>37</v>
      </c>
      <c r="E252" s="31" t="s">
        <v>416</v>
      </c>
      <c r="F252" s="37"/>
      <c r="G252" s="37"/>
      <c r="H252" s="3"/>
      <c r="I252" s="11"/>
    </row>
    <row r="253" spans="1:9" x14ac:dyDescent="0.3">
      <c r="B253" s="32"/>
      <c r="C253" s="32"/>
      <c r="D253" s="32"/>
      <c r="E253" s="31"/>
      <c r="F253" s="31" t="s">
        <v>417</v>
      </c>
      <c r="G253" s="31" t="s">
        <v>418</v>
      </c>
      <c r="H253" s="3"/>
      <c r="I253" s="11"/>
    </row>
    <row r="254" spans="1:9" x14ac:dyDescent="0.3">
      <c r="B254" s="32"/>
      <c r="C254" s="32"/>
      <c r="D254" s="32"/>
      <c r="E254" s="34"/>
      <c r="F254" s="34"/>
      <c r="G254" s="34"/>
      <c r="H254" s="6" t="s">
        <v>420</v>
      </c>
      <c r="I254" s="12" t="s">
        <v>418</v>
      </c>
    </row>
    <row r="255" spans="1:9" x14ac:dyDescent="0.3">
      <c r="B255" s="32"/>
      <c r="C255" s="32"/>
      <c r="D255" s="37">
        <v>38</v>
      </c>
      <c r="E255" s="31" t="s">
        <v>421</v>
      </c>
      <c r="F255" s="37"/>
      <c r="G255" s="37"/>
      <c r="H255" s="3"/>
      <c r="I255" s="11"/>
    </row>
    <row r="256" spans="1:9" x14ac:dyDescent="0.3">
      <c r="B256" s="32"/>
      <c r="C256" s="32"/>
      <c r="D256" s="32"/>
      <c r="E256" s="31"/>
      <c r="F256" s="31" t="s">
        <v>422</v>
      </c>
      <c r="G256" s="31" t="s">
        <v>423</v>
      </c>
      <c r="H256" s="3"/>
      <c r="I256" s="11"/>
    </row>
    <row r="257" spans="1:9" x14ac:dyDescent="0.3">
      <c r="B257" s="32"/>
      <c r="C257" s="32"/>
      <c r="D257" s="32"/>
      <c r="E257" s="34"/>
      <c r="F257" s="34"/>
      <c r="G257" s="34"/>
      <c r="H257" s="6" t="s">
        <v>424</v>
      </c>
      <c r="I257" s="12" t="s">
        <v>425</v>
      </c>
    </row>
    <row r="258" spans="1:9" x14ac:dyDescent="0.3">
      <c r="B258" s="32"/>
      <c r="C258" s="32"/>
      <c r="D258" s="32"/>
      <c r="E258" s="34"/>
      <c r="F258" s="34"/>
      <c r="G258" s="34"/>
      <c r="H258" s="6" t="s">
        <v>426</v>
      </c>
      <c r="I258" s="12" t="s">
        <v>427</v>
      </c>
    </row>
    <row r="259" spans="1:9" x14ac:dyDescent="0.3">
      <c r="B259" s="32"/>
      <c r="C259" s="32"/>
      <c r="D259" s="37">
        <v>39</v>
      </c>
      <c r="E259" s="31" t="s">
        <v>428</v>
      </c>
      <c r="F259" s="37"/>
      <c r="G259" s="37"/>
      <c r="H259" s="3"/>
      <c r="I259" s="11"/>
    </row>
    <row r="260" spans="1:9" x14ac:dyDescent="0.3">
      <c r="B260" s="32"/>
      <c r="C260" s="32"/>
      <c r="D260" s="32"/>
      <c r="E260" s="31"/>
      <c r="F260" s="31" t="s">
        <v>429</v>
      </c>
      <c r="G260" s="31" t="s">
        <v>430</v>
      </c>
      <c r="H260" s="3"/>
      <c r="I260" s="11"/>
    </row>
    <row r="261" spans="1:9" x14ac:dyDescent="0.3">
      <c r="B261" s="32"/>
      <c r="C261" s="32"/>
      <c r="D261" s="32"/>
      <c r="E261" s="34"/>
      <c r="F261" s="32"/>
      <c r="G261" s="32"/>
      <c r="H261" s="6" t="s">
        <v>431</v>
      </c>
      <c r="I261" s="12" t="s">
        <v>430</v>
      </c>
    </row>
    <row r="262" spans="1:9" x14ac:dyDescent="0.3">
      <c r="A262" s="2">
        <v>6</v>
      </c>
      <c r="B262" s="37" t="s">
        <v>432</v>
      </c>
      <c r="C262" s="31" t="s">
        <v>433</v>
      </c>
      <c r="D262" s="32"/>
      <c r="E262" s="37"/>
      <c r="F262" s="37"/>
      <c r="G262" s="37"/>
      <c r="H262" s="3"/>
      <c r="I262" s="11"/>
    </row>
    <row r="263" spans="1:9" x14ac:dyDescent="0.3">
      <c r="B263" s="32"/>
      <c r="C263" s="32"/>
      <c r="D263" s="37">
        <v>41</v>
      </c>
      <c r="E263" s="31" t="s">
        <v>434</v>
      </c>
      <c r="F263" s="37"/>
      <c r="G263" s="37"/>
      <c r="H263" s="3"/>
      <c r="I263" s="11"/>
    </row>
    <row r="264" spans="1:9" x14ac:dyDescent="0.3">
      <c r="B264" s="32"/>
      <c r="C264" s="32"/>
      <c r="D264" s="32"/>
      <c r="E264" s="31"/>
      <c r="F264" s="31" t="s">
        <v>435</v>
      </c>
      <c r="G264" s="31" t="s">
        <v>436</v>
      </c>
      <c r="H264" s="3"/>
      <c r="I264" s="11"/>
    </row>
    <row r="265" spans="1:9" x14ac:dyDescent="0.3">
      <c r="B265" s="32"/>
      <c r="C265" s="32"/>
      <c r="D265" s="32"/>
      <c r="E265" s="34"/>
      <c r="F265" s="34"/>
      <c r="G265" s="34"/>
      <c r="H265" s="6" t="s">
        <v>2556</v>
      </c>
      <c r="I265" s="12" t="s">
        <v>436</v>
      </c>
    </row>
    <row r="266" spans="1:9" x14ac:dyDescent="0.3">
      <c r="B266" s="32"/>
      <c r="C266" s="32"/>
      <c r="D266" s="32"/>
      <c r="E266" s="31"/>
      <c r="F266" s="31" t="s">
        <v>437</v>
      </c>
      <c r="G266" s="31" t="s">
        <v>438</v>
      </c>
      <c r="H266" s="3"/>
      <c r="I266" s="11"/>
    </row>
    <row r="267" spans="1:9" x14ac:dyDescent="0.3">
      <c r="B267" s="32"/>
      <c r="C267" s="32"/>
      <c r="D267" s="32"/>
      <c r="E267" s="35"/>
      <c r="F267" s="35"/>
      <c r="G267" s="35"/>
      <c r="H267" s="7" t="s">
        <v>439</v>
      </c>
      <c r="I267" s="12" t="s">
        <v>438</v>
      </c>
    </row>
    <row r="268" spans="1:9" x14ac:dyDescent="0.3">
      <c r="B268" s="32"/>
      <c r="C268" s="32"/>
      <c r="D268" s="37">
        <v>42</v>
      </c>
      <c r="E268" s="31" t="s">
        <v>440</v>
      </c>
      <c r="F268" s="37"/>
      <c r="G268" s="37"/>
      <c r="H268" s="3"/>
      <c r="I268" s="11"/>
    </row>
    <row r="269" spans="1:9" x14ac:dyDescent="0.3">
      <c r="B269" s="32"/>
      <c r="C269" s="32"/>
      <c r="D269" s="32"/>
      <c r="E269" s="31"/>
      <c r="F269" s="31" t="s">
        <v>441</v>
      </c>
      <c r="G269" s="31" t="s">
        <v>442</v>
      </c>
      <c r="H269" s="3"/>
      <c r="I269" s="11"/>
    </row>
    <row r="270" spans="1:9" x14ac:dyDescent="0.3">
      <c r="B270" s="32"/>
      <c r="C270" s="32"/>
      <c r="D270" s="32"/>
      <c r="E270" s="34"/>
      <c r="F270" s="34"/>
      <c r="G270" s="34"/>
      <c r="H270" s="6" t="s">
        <v>443</v>
      </c>
      <c r="I270" s="12" t="s">
        <v>442</v>
      </c>
    </row>
    <row r="271" spans="1:9" x14ac:dyDescent="0.3">
      <c r="B271" s="32"/>
      <c r="C271" s="32"/>
      <c r="D271" s="37">
        <v>43</v>
      </c>
      <c r="E271" s="31" t="s">
        <v>444</v>
      </c>
      <c r="F271" s="37"/>
      <c r="G271" s="37"/>
      <c r="H271" s="3"/>
      <c r="I271" s="11"/>
    </row>
    <row r="272" spans="1:9" x14ac:dyDescent="0.3">
      <c r="B272" s="32"/>
      <c r="C272" s="32"/>
      <c r="D272" s="32"/>
      <c r="E272" s="31"/>
      <c r="F272" s="31" t="s">
        <v>445</v>
      </c>
      <c r="G272" s="31" t="s">
        <v>446</v>
      </c>
      <c r="H272" s="3"/>
      <c r="I272" s="11"/>
    </row>
    <row r="273" spans="1:9" x14ac:dyDescent="0.3">
      <c r="B273" s="32"/>
      <c r="C273" s="32"/>
      <c r="D273" s="32"/>
      <c r="E273" s="34"/>
      <c r="F273" s="34"/>
      <c r="G273" s="34"/>
      <c r="H273" s="6" t="s">
        <v>448</v>
      </c>
      <c r="I273" s="12" t="s">
        <v>449</v>
      </c>
    </row>
    <row r="274" spans="1:9" x14ac:dyDescent="0.3">
      <c r="B274" s="32"/>
      <c r="C274" s="32"/>
      <c r="D274" s="32"/>
      <c r="E274" s="34"/>
      <c r="F274" s="34"/>
      <c r="G274" s="34"/>
      <c r="H274" s="6" t="s">
        <v>450</v>
      </c>
      <c r="I274" s="12" t="s">
        <v>451</v>
      </c>
    </row>
    <row r="275" spans="1:9" x14ac:dyDescent="0.3">
      <c r="B275" s="32"/>
      <c r="C275" s="32"/>
      <c r="D275" s="32"/>
      <c r="E275" s="34"/>
      <c r="F275" s="34"/>
      <c r="G275" s="34"/>
      <c r="H275" s="6" t="s">
        <v>452</v>
      </c>
      <c r="I275" s="12" t="s">
        <v>453</v>
      </c>
    </row>
    <row r="276" spans="1:9" x14ac:dyDescent="0.3">
      <c r="B276" s="32"/>
      <c r="C276" s="32"/>
      <c r="D276" s="32"/>
      <c r="E276" s="34"/>
      <c r="F276" s="34"/>
      <c r="G276" s="34"/>
      <c r="H276" s="6" t="s">
        <v>455</v>
      </c>
      <c r="I276" s="12" t="s">
        <v>456</v>
      </c>
    </row>
    <row r="277" spans="1:9" x14ac:dyDescent="0.3">
      <c r="A277" s="2">
        <v>7</v>
      </c>
      <c r="B277" s="37" t="s">
        <v>457</v>
      </c>
      <c r="C277" s="31" t="s">
        <v>458</v>
      </c>
      <c r="D277" s="32"/>
      <c r="E277" s="37"/>
      <c r="F277" s="37"/>
      <c r="G277" s="37"/>
      <c r="H277" s="3"/>
      <c r="I277" s="11"/>
    </row>
    <row r="278" spans="1:9" x14ac:dyDescent="0.3">
      <c r="B278" s="32"/>
      <c r="C278" s="32"/>
      <c r="D278" s="37">
        <v>45</v>
      </c>
      <c r="E278" s="31" t="s">
        <v>459</v>
      </c>
      <c r="F278" s="37"/>
      <c r="G278" s="37"/>
      <c r="H278" s="3"/>
      <c r="I278" s="11"/>
    </row>
    <row r="279" spans="1:9" x14ac:dyDescent="0.3">
      <c r="B279" s="32"/>
      <c r="C279" s="32"/>
      <c r="D279" s="32"/>
      <c r="E279" s="31"/>
      <c r="F279" s="31" t="s">
        <v>447</v>
      </c>
      <c r="G279" s="31" t="s">
        <v>460</v>
      </c>
      <c r="H279" s="3"/>
      <c r="I279" s="11"/>
    </row>
    <row r="280" spans="1:9" x14ac:dyDescent="0.3">
      <c r="B280" s="32"/>
      <c r="C280" s="32"/>
      <c r="D280" s="32"/>
      <c r="E280" s="34"/>
      <c r="F280" s="34"/>
      <c r="G280" s="34"/>
      <c r="H280" s="6" t="s">
        <v>461</v>
      </c>
      <c r="I280" s="12" t="s">
        <v>460</v>
      </c>
    </row>
    <row r="281" spans="1:9" x14ac:dyDescent="0.3">
      <c r="B281" s="32"/>
      <c r="C281" s="32"/>
      <c r="D281" s="32"/>
      <c r="E281" s="31"/>
      <c r="F281" s="31" t="s">
        <v>463</v>
      </c>
      <c r="G281" s="31" t="s">
        <v>464</v>
      </c>
      <c r="H281" s="3"/>
      <c r="I281" s="11"/>
    </row>
    <row r="282" spans="1:9" x14ac:dyDescent="0.3">
      <c r="B282" s="32"/>
      <c r="C282" s="32"/>
      <c r="D282" s="32"/>
      <c r="E282" s="34"/>
      <c r="F282" s="34"/>
      <c r="G282" s="34"/>
      <c r="H282" s="6" t="s">
        <v>465</v>
      </c>
      <c r="I282" s="12" t="s">
        <v>464</v>
      </c>
    </row>
    <row r="283" spans="1:9" x14ac:dyDescent="0.3">
      <c r="B283" s="32"/>
      <c r="C283" s="32"/>
      <c r="D283" s="32"/>
      <c r="E283" s="31"/>
      <c r="F283" s="31" t="s">
        <v>467</v>
      </c>
      <c r="G283" s="31" t="s">
        <v>468</v>
      </c>
      <c r="H283" s="3"/>
      <c r="I283" s="11"/>
    </row>
    <row r="284" spans="1:9" x14ac:dyDescent="0.3">
      <c r="B284" s="32"/>
      <c r="C284" s="32"/>
      <c r="D284" s="32"/>
      <c r="E284" s="34"/>
      <c r="F284" s="34"/>
      <c r="G284" s="34"/>
      <c r="H284" s="6" t="s">
        <v>469</v>
      </c>
      <c r="I284" s="12" t="s">
        <v>468</v>
      </c>
    </row>
    <row r="285" spans="1:9" x14ac:dyDescent="0.3">
      <c r="B285" s="32"/>
      <c r="C285" s="32"/>
      <c r="D285" s="32"/>
      <c r="E285" s="31"/>
      <c r="F285" s="31" t="s">
        <v>470</v>
      </c>
      <c r="G285" s="31" t="s">
        <v>471</v>
      </c>
      <c r="H285" s="3"/>
      <c r="I285" s="11"/>
    </row>
    <row r="286" spans="1:9" x14ac:dyDescent="0.3">
      <c r="B286" s="32"/>
      <c r="C286" s="32"/>
      <c r="D286" s="32"/>
      <c r="E286" s="34"/>
      <c r="F286" s="34"/>
      <c r="G286" s="34"/>
      <c r="H286" s="6" t="s">
        <v>454</v>
      </c>
      <c r="I286" s="12" t="s">
        <v>471</v>
      </c>
    </row>
    <row r="287" spans="1:9" x14ac:dyDescent="0.3">
      <c r="B287" s="32"/>
      <c r="C287" s="32"/>
      <c r="D287" s="37">
        <v>46</v>
      </c>
      <c r="E287" s="31" t="s">
        <v>472</v>
      </c>
      <c r="F287" s="37"/>
      <c r="G287" s="37"/>
      <c r="H287" s="3"/>
      <c r="I287" s="11"/>
    </row>
    <row r="288" spans="1:9" x14ac:dyDescent="0.3">
      <c r="B288" s="32"/>
      <c r="C288" s="32"/>
      <c r="D288" s="32"/>
      <c r="E288" s="31"/>
      <c r="F288" s="31" t="s">
        <v>473</v>
      </c>
      <c r="G288" s="31" t="s">
        <v>474</v>
      </c>
      <c r="H288" s="3"/>
      <c r="I288" s="11"/>
    </row>
    <row r="289" spans="2:9" x14ac:dyDescent="0.3">
      <c r="B289" s="32"/>
      <c r="C289" s="32"/>
      <c r="D289" s="32"/>
      <c r="E289" s="34"/>
      <c r="F289" s="34"/>
      <c r="G289" s="34"/>
      <c r="H289" s="6" t="s">
        <v>475</v>
      </c>
      <c r="I289" s="12" t="s">
        <v>474</v>
      </c>
    </row>
    <row r="290" spans="2:9" x14ac:dyDescent="0.3">
      <c r="B290" s="32"/>
      <c r="C290" s="32"/>
      <c r="D290" s="32"/>
      <c r="E290" s="31"/>
      <c r="F290" s="31" t="s">
        <v>476</v>
      </c>
      <c r="G290" s="31" t="s">
        <v>477</v>
      </c>
      <c r="H290" s="3"/>
      <c r="I290" s="11"/>
    </row>
    <row r="291" spans="2:9" x14ac:dyDescent="0.3">
      <c r="B291" s="32"/>
      <c r="C291" s="32"/>
      <c r="D291" s="32"/>
      <c r="E291" s="34"/>
      <c r="F291" s="34"/>
      <c r="G291" s="34"/>
      <c r="H291" s="6" t="s">
        <v>478</v>
      </c>
      <c r="I291" s="12" t="s">
        <v>479</v>
      </c>
    </row>
    <row r="292" spans="2:9" x14ac:dyDescent="0.3">
      <c r="B292" s="32"/>
      <c r="C292" s="32"/>
      <c r="D292" s="32"/>
      <c r="E292" s="34"/>
      <c r="F292" s="34"/>
      <c r="G292" s="34"/>
      <c r="H292" s="6" t="s">
        <v>480</v>
      </c>
      <c r="I292" s="12" t="s">
        <v>481</v>
      </c>
    </row>
    <row r="293" spans="2:9" x14ac:dyDescent="0.3">
      <c r="B293" s="32"/>
      <c r="C293" s="32"/>
      <c r="D293" s="32"/>
      <c r="E293" s="34"/>
      <c r="F293" s="34"/>
      <c r="G293" s="34"/>
      <c r="H293" s="6" t="s">
        <v>482</v>
      </c>
      <c r="I293" s="12" t="s">
        <v>483</v>
      </c>
    </row>
    <row r="294" spans="2:9" x14ac:dyDescent="0.3">
      <c r="B294" s="32"/>
      <c r="C294" s="32"/>
      <c r="D294" s="32"/>
      <c r="E294" s="31"/>
      <c r="F294" s="31" t="s">
        <v>484</v>
      </c>
      <c r="G294" s="31" t="s">
        <v>485</v>
      </c>
      <c r="H294" s="3"/>
      <c r="I294" s="11"/>
    </row>
    <row r="295" spans="2:9" x14ac:dyDescent="0.3">
      <c r="B295" s="32"/>
      <c r="C295" s="32"/>
      <c r="D295" s="32"/>
      <c r="E295" s="34"/>
      <c r="F295" s="34"/>
      <c r="G295" s="34"/>
      <c r="H295" s="6" t="s">
        <v>486</v>
      </c>
      <c r="I295" s="12" t="s">
        <v>487</v>
      </c>
    </row>
    <row r="296" spans="2:9" x14ac:dyDescent="0.3">
      <c r="B296" s="32"/>
      <c r="C296" s="32"/>
      <c r="D296" s="32"/>
      <c r="E296" s="34"/>
      <c r="F296" s="34"/>
      <c r="G296" s="34"/>
      <c r="H296" s="6" t="s">
        <v>488</v>
      </c>
      <c r="I296" s="12" t="s">
        <v>489</v>
      </c>
    </row>
    <row r="297" spans="2:9" x14ac:dyDescent="0.3">
      <c r="B297" s="32"/>
      <c r="C297" s="32"/>
      <c r="D297" s="32"/>
      <c r="E297" s="34"/>
      <c r="F297" s="34"/>
      <c r="G297" s="34"/>
      <c r="H297" s="6" t="s">
        <v>490</v>
      </c>
      <c r="I297" s="12" t="s">
        <v>491</v>
      </c>
    </row>
    <row r="298" spans="2:9" x14ac:dyDescent="0.3">
      <c r="B298" s="32"/>
      <c r="C298" s="32"/>
      <c r="D298" s="32"/>
      <c r="E298" s="31"/>
      <c r="F298" s="31" t="s">
        <v>492</v>
      </c>
      <c r="G298" s="31" t="s">
        <v>493</v>
      </c>
      <c r="H298" s="3"/>
      <c r="I298" s="11"/>
    </row>
    <row r="299" spans="2:9" x14ac:dyDescent="0.3">
      <c r="B299" s="32"/>
      <c r="C299" s="32"/>
      <c r="D299" s="32"/>
      <c r="E299" s="34"/>
      <c r="F299" s="34"/>
      <c r="G299" s="34"/>
      <c r="H299" s="6" t="s">
        <v>494</v>
      </c>
      <c r="I299" s="12" t="s">
        <v>495</v>
      </c>
    </row>
    <row r="300" spans="2:9" x14ac:dyDescent="0.3">
      <c r="B300" s="32"/>
      <c r="C300" s="32"/>
      <c r="D300" s="32"/>
      <c r="E300" s="34"/>
      <c r="F300" s="34"/>
      <c r="G300" s="34"/>
      <c r="H300" s="6" t="s">
        <v>496</v>
      </c>
      <c r="I300" s="12" t="s">
        <v>497</v>
      </c>
    </row>
    <row r="301" spans="2:9" ht="24" x14ac:dyDescent="0.3">
      <c r="B301" s="32"/>
      <c r="C301" s="32"/>
      <c r="D301" s="32"/>
      <c r="E301" s="34"/>
      <c r="F301" s="34"/>
      <c r="G301" s="34"/>
      <c r="H301" s="6" t="s">
        <v>498</v>
      </c>
      <c r="I301" s="12" t="s">
        <v>499</v>
      </c>
    </row>
    <row r="302" spans="2:9" x14ac:dyDescent="0.3">
      <c r="B302" s="32"/>
      <c r="C302" s="32"/>
      <c r="D302" s="32"/>
      <c r="E302" s="34"/>
      <c r="F302" s="34"/>
      <c r="G302" s="34"/>
      <c r="H302" s="6" t="s">
        <v>500</v>
      </c>
      <c r="I302" s="12" t="s">
        <v>501</v>
      </c>
    </row>
    <row r="303" spans="2:9" x14ac:dyDescent="0.3">
      <c r="B303" s="32"/>
      <c r="C303" s="32"/>
      <c r="D303" s="32"/>
      <c r="E303" s="31"/>
      <c r="F303" s="31" t="s">
        <v>502</v>
      </c>
      <c r="G303" s="31" t="s">
        <v>503</v>
      </c>
      <c r="H303" s="3"/>
      <c r="I303" s="11"/>
    </row>
    <row r="304" spans="2:9" x14ac:dyDescent="0.3">
      <c r="B304" s="32"/>
      <c r="C304" s="32"/>
      <c r="D304" s="32"/>
      <c r="E304" s="34"/>
      <c r="F304" s="34"/>
      <c r="G304" s="34"/>
      <c r="H304" s="6" t="s">
        <v>504</v>
      </c>
      <c r="I304" s="12" t="s">
        <v>505</v>
      </c>
    </row>
    <row r="305" spans="2:9" x14ac:dyDescent="0.3">
      <c r="B305" s="32"/>
      <c r="C305" s="32"/>
      <c r="D305" s="32"/>
      <c r="E305" s="34"/>
      <c r="F305" s="34"/>
      <c r="G305" s="34"/>
      <c r="H305" s="6" t="s">
        <v>506</v>
      </c>
      <c r="I305" s="12" t="s">
        <v>507</v>
      </c>
    </row>
    <row r="306" spans="2:9" x14ac:dyDescent="0.3">
      <c r="B306" s="32"/>
      <c r="C306" s="32"/>
      <c r="D306" s="32"/>
      <c r="E306" s="31"/>
      <c r="F306" s="31" t="s">
        <v>508</v>
      </c>
      <c r="G306" s="31" t="s">
        <v>509</v>
      </c>
      <c r="H306" s="3"/>
      <c r="I306" s="11"/>
    </row>
    <row r="307" spans="2:9" x14ac:dyDescent="0.3">
      <c r="B307" s="32"/>
      <c r="C307" s="32"/>
      <c r="D307" s="32"/>
      <c r="E307" s="34"/>
      <c r="F307" s="34"/>
      <c r="G307" s="34"/>
      <c r="H307" s="6" t="s">
        <v>510</v>
      </c>
      <c r="I307" s="12" t="s">
        <v>509</v>
      </c>
    </row>
    <row r="308" spans="2:9" x14ac:dyDescent="0.3">
      <c r="B308" s="32"/>
      <c r="C308" s="32"/>
      <c r="D308" s="37">
        <v>47</v>
      </c>
      <c r="E308" s="31" t="s">
        <v>511</v>
      </c>
      <c r="F308" s="37"/>
      <c r="G308" s="37"/>
      <c r="H308" s="3"/>
      <c r="I308" s="11"/>
    </row>
    <row r="309" spans="2:9" x14ac:dyDescent="0.3">
      <c r="B309" s="32"/>
      <c r="C309" s="32"/>
      <c r="D309" s="32"/>
      <c r="E309" s="31"/>
      <c r="F309" s="31" t="s">
        <v>512</v>
      </c>
      <c r="G309" s="31" t="s">
        <v>513</v>
      </c>
      <c r="H309" s="3"/>
      <c r="I309" s="11"/>
    </row>
    <row r="310" spans="2:9" x14ac:dyDescent="0.3">
      <c r="B310" s="32"/>
      <c r="C310" s="32"/>
      <c r="D310" s="32"/>
      <c r="E310" s="34"/>
      <c r="F310" s="34"/>
      <c r="G310" s="34"/>
      <c r="H310" s="6" t="s">
        <v>515</v>
      </c>
      <c r="I310" s="12" t="s">
        <v>513</v>
      </c>
    </row>
    <row r="311" spans="2:9" x14ac:dyDescent="0.3">
      <c r="B311" s="32"/>
      <c r="C311" s="32"/>
      <c r="D311" s="32"/>
      <c r="E311" s="31"/>
      <c r="F311" s="31" t="s">
        <v>517</v>
      </c>
      <c r="G311" s="31" t="s">
        <v>518</v>
      </c>
      <c r="H311" s="3"/>
      <c r="I311" s="11"/>
    </row>
    <row r="312" spans="2:9" ht="24" x14ac:dyDescent="0.3">
      <c r="B312" s="32"/>
      <c r="C312" s="32"/>
      <c r="D312" s="32"/>
      <c r="E312" s="34"/>
      <c r="F312" s="34"/>
      <c r="G312" s="34"/>
      <c r="H312" s="6" t="s">
        <v>520</v>
      </c>
      <c r="I312" s="12" t="s">
        <v>521</v>
      </c>
    </row>
    <row r="313" spans="2:9" ht="24" x14ac:dyDescent="0.3">
      <c r="B313" s="32"/>
      <c r="C313" s="32"/>
      <c r="D313" s="32"/>
      <c r="E313" s="34"/>
      <c r="F313" s="34"/>
      <c r="G313" s="34"/>
      <c r="H313" s="6" t="s">
        <v>523</v>
      </c>
      <c r="I313" s="12" t="s">
        <v>524</v>
      </c>
    </row>
    <row r="314" spans="2:9" ht="24" x14ac:dyDescent="0.3">
      <c r="B314" s="32"/>
      <c r="C314" s="32"/>
      <c r="D314" s="32"/>
      <c r="E314" s="34"/>
      <c r="F314" s="34"/>
      <c r="G314" s="34"/>
      <c r="H314" s="6" t="s">
        <v>526</v>
      </c>
      <c r="I314" s="12" t="s">
        <v>527</v>
      </c>
    </row>
    <row r="315" spans="2:9" ht="24" x14ac:dyDescent="0.3">
      <c r="B315" s="32"/>
      <c r="C315" s="32"/>
      <c r="D315" s="32"/>
      <c r="E315" s="34"/>
      <c r="F315" s="34"/>
      <c r="G315" s="34"/>
      <c r="H315" s="6" t="s">
        <v>529</v>
      </c>
      <c r="I315" s="12" t="s">
        <v>530</v>
      </c>
    </row>
    <row r="316" spans="2:9" ht="24" x14ac:dyDescent="0.3">
      <c r="B316" s="32"/>
      <c r="C316" s="32"/>
      <c r="D316" s="32"/>
      <c r="E316" s="34"/>
      <c r="F316" s="34"/>
      <c r="G316" s="34"/>
      <c r="H316" s="6" t="s">
        <v>531</v>
      </c>
      <c r="I316" s="12" t="s">
        <v>532</v>
      </c>
    </row>
    <row r="317" spans="2:9" ht="24" x14ac:dyDescent="0.3">
      <c r="B317" s="32"/>
      <c r="C317" s="32"/>
      <c r="D317" s="32"/>
      <c r="E317" s="34"/>
      <c r="F317" s="34"/>
      <c r="G317" s="34"/>
      <c r="H317" s="6" t="s">
        <v>533</v>
      </c>
      <c r="I317" s="12" t="s">
        <v>534</v>
      </c>
    </row>
    <row r="318" spans="2:9" ht="24" x14ac:dyDescent="0.3">
      <c r="B318" s="32"/>
      <c r="C318" s="32"/>
      <c r="D318" s="32"/>
      <c r="E318" s="34"/>
      <c r="F318" s="34"/>
      <c r="G318" s="34"/>
      <c r="H318" s="6" t="s">
        <v>535</v>
      </c>
      <c r="I318" s="12" t="s">
        <v>536</v>
      </c>
    </row>
    <row r="319" spans="2:9" x14ac:dyDescent="0.3">
      <c r="B319" s="32"/>
      <c r="C319" s="32"/>
      <c r="D319" s="32"/>
      <c r="E319" s="34"/>
      <c r="F319" s="34"/>
      <c r="G319" s="34"/>
      <c r="H319" s="6" t="s">
        <v>537</v>
      </c>
      <c r="I319" s="12" t="s">
        <v>538</v>
      </c>
    </row>
    <row r="320" spans="2:9" x14ac:dyDescent="0.3">
      <c r="B320" s="32"/>
      <c r="C320" s="32"/>
      <c r="D320" s="32"/>
      <c r="E320" s="34"/>
      <c r="F320" s="34"/>
      <c r="G320" s="34"/>
      <c r="H320" s="6" t="s">
        <v>539</v>
      </c>
      <c r="I320" s="12" t="s">
        <v>540</v>
      </c>
    </row>
    <row r="321" spans="1:9" x14ac:dyDescent="0.3">
      <c r="B321" s="32"/>
      <c r="C321" s="32"/>
      <c r="D321" s="32"/>
      <c r="E321" s="31"/>
      <c r="F321" s="31" t="s">
        <v>541</v>
      </c>
      <c r="G321" s="31" t="s">
        <v>542</v>
      </c>
      <c r="H321" s="3"/>
      <c r="I321" s="11"/>
    </row>
    <row r="322" spans="1:9" x14ac:dyDescent="0.3">
      <c r="B322" s="32"/>
      <c r="C322" s="32"/>
      <c r="D322" s="32"/>
      <c r="E322" s="34"/>
      <c r="F322" s="34"/>
      <c r="G322" s="34"/>
      <c r="H322" s="6" t="s">
        <v>543</v>
      </c>
      <c r="I322" s="12" t="s">
        <v>544</v>
      </c>
    </row>
    <row r="323" spans="1:9" x14ac:dyDescent="0.3">
      <c r="B323" s="32"/>
      <c r="C323" s="32"/>
      <c r="D323" s="32"/>
      <c r="E323" s="34"/>
      <c r="F323" s="34"/>
      <c r="G323" s="34"/>
      <c r="H323" s="6" t="s">
        <v>545</v>
      </c>
      <c r="I323" s="12" t="s">
        <v>546</v>
      </c>
    </row>
    <row r="324" spans="1:9" ht="24" x14ac:dyDescent="0.3">
      <c r="B324" s="32"/>
      <c r="C324" s="32"/>
      <c r="D324" s="32"/>
      <c r="E324" s="34"/>
      <c r="F324" s="34"/>
      <c r="G324" s="34"/>
      <c r="H324" s="6" t="s">
        <v>547</v>
      </c>
      <c r="I324" s="12" t="s">
        <v>548</v>
      </c>
    </row>
    <row r="325" spans="1:9" ht="24" x14ac:dyDescent="0.3">
      <c r="B325" s="32"/>
      <c r="C325" s="32"/>
      <c r="D325" s="32"/>
      <c r="E325" s="34"/>
      <c r="F325" s="34"/>
      <c r="G325" s="34"/>
      <c r="H325" s="6" t="s">
        <v>549</v>
      </c>
      <c r="I325" s="12" t="s">
        <v>550</v>
      </c>
    </row>
    <row r="326" spans="1:9" x14ac:dyDescent="0.3">
      <c r="B326" s="32"/>
      <c r="C326" s="32"/>
      <c r="D326" s="32"/>
      <c r="E326" s="34"/>
      <c r="F326" s="34"/>
      <c r="G326" s="34"/>
      <c r="H326" s="6" t="s">
        <v>551</v>
      </c>
      <c r="I326" s="12" t="s">
        <v>552</v>
      </c>
    </row>
    <row r="327" spans="1:9" x14ac:dyDescent="0.3">
      <c r="B327" s="32"/>
      <c r="C327" s="32"/>
      <c r="D327" s="32"/>
      <c r="E327" s="34"/>
      <c r="F327" s="34"/>
      <c r="G327" s="34"/>
      <c r="H327" s="6" t="s">
        <v>553</v>
      </c>
      <c r="I327" s="12" t="s">
        <v>554</v>
      </c>
    </row>
    <row r="328" spans="1:9" x14ac:dyDescent="0.3">
      <c r="A328" s="2">
        <v>8</v>
      </c>
      <c r="B328" s="37" t="s">
        <v>555</v>
      </c>
      <c r="C328" s="31" t="s">
        <v>556</v>
      </c>
      <c r="D328" s="32"/>
      <c r="E328" s="37"/>
      <c r="F328" s="37"/>
      <c r="G328" s="37"/>
      <c r="H328" s="3"/>
      <c r="I328" s="11"/>
    </row>
    <row r="329" spans="1:9" x14ac:dyDescent="0.3">
      <c r="B329" s="32"/>
      <c r="C329" s="32"/>
      <c r="D329" s="37">
        <v>49</v>
      </c>
      <c r="E329" s="31" t="s">
        <v>558</v>
      </c>
      <c r="F329" s="37"/>
      <c r="G329" s="37"/>
      <c r="H329" s="3"/>
      <c r="I329" s="11"/>
    </row>
    <row r="330" spans="1:9" x14ac:dyDescent="0.3">
      <c r="B330" s="32"/>
      <c r="C330" s="32"/>
      <c r="D330" s="32"/>
      <c r="E330" s="31"/>
      <c r="F330" s="31" t="s">
        <v>559</v>
      </c>
      <c r="G330" s="31" t="s">
        <v>560</v>
      </c>
      <c r="H330" s="3"/>
      <c r="I330" s="11"/>
    </row>
    <row r="331" spans="1:9" x14ac:dyDescent="0.3">
      <c r="B331" s="32"/>
      <c r="C331" s="32"/>
      <c r="D331" s="32"/>
      <c r="E331" s="39"/>
      <c r="F331" s="39"/>
      <c r="G331" s="39"/>
      <c r="H331" s="6" t="s">
        <v>561</v>
      </c>
      <c r="I331" s="12" t="s">
        <v>560</v>
      </c>
    </row>
    <row r="332" spans="1:9" x14ac:dyDescent="0.3">
      <c r="B332" s="32"/>
      <c r="C332" s="32"/>
      <c r="D332" s="32"/>
      <c r="E332" s="31"/>
      <c r="F332" s="31" t="s">
        <v>562</v>
      </c>
      <c r="G332" s="31" t="s">
        <v>563</v>
      </c>
      <c r="H332" s="3"/>
      <c r="I332" s="11"/>
    </row>
    <row r="333" spans="1:9" x14ac:dyDescent="0.3">
      <c r="B333" s="32"/>
      <c r="C333" s="32"/>
      <c r="D333" s="32"/>
      <c r="E333" s="34"/>
      <c r="F333" s="34"/>
      <c r="G333" s="34"/>
      <c r="H333" s="6" t="s">
        <v>564</v>
      </c>
      <c r="I333" s="12" t="s">
        <v>565</v>
      </c>
    </row>
    <row r="334" spans="1:9" x14ac:dyDescent="0.3">
      <c r="B334" s="32"/>
      <c r="C334" s="32"/>
      <c r="D334" s="32"/>
      <c r="E334" s="34"/>
      <c r="F334" s="34"/>
      <c r="G334" s="34"/>
      <c r="H334" s="6" t="s">
        <v>566</v>
      </c>
      <c r="I334" s="12" t="s">
        <v>567</v>
      </c>
    </row>
    <row r="335" spans="1:9" x14ac:dyDescent="0.3">
      <c r="B335" s="32"/>
      <c r="C335" s="32"/>
      <c r="D335" s="32"/>
      <c r="E335" s="31"/>
      <c r="F335" s="31" t="s">
        <v>568</v>
      </c>
      <c r="G335" s="31" t="s">
        <v>569</v>
      </c>
      <c r="H335" s="3"/>
      <c r="I335" s="11"/>
    </row>
    <row r="336" spans="1:9" x14ac:dyDescent="0.3">
      <c r="B336" s="32"/>
      <c r="C336" s="32"/>
      <c r="D336" s="32"/>
      <c r="E336" s="34"/>
      <c r="F336" s="34"/>
      <c r="G336" s="34"/>
      <c r="H336" s="6" t="s">
        <v>570</v>
      </c>
      <c r="I336" s="12" t="s">
        <v>569</v>
      </c>
    </row>
    <row r="337" spans="2:9" x14ac:dyDescent="0.3">
      <c r="B337" s="32"/>
      <c r="C337" s="32"/>
      <c r="D337" s="37">
        <v>50</v>
      </c>
      <c r="E337" s="31" t="s">
        <v>571</v>
      </c>
      <c r="F337" s="37"/>
      <c r="G337" s="37"/>
      <c r="H337" s="3"/>
      <c r="I337" s="11"/>
    </row>
    <row r="338" spans="2:9" x14ac:dyDescent="0.3">
      <c r="B338" s="32"/>
      <c r="C338" s="32"/>
      <c r="D338" s="32"/>
      <c r="E338" s="31"/>
      <c r="F338" s="31" t="s">
        <v>572</v>
      </c>
      <c r="G338" s="31" t="s">
        <v>573</v>
      </c>
      <c r="H338" s="3"/>
      <c r="I338" s="11"/>
    </row>
    <row r="339" spans="2:9" x14ac:dyDescent="0.3">
      <c r="B339" s="32"/>
      <c r="C339" s="32"/>
      <c r="D339" s="32"/>
      <c r="E339" s="34"/>
      <c r="F339" s="34"/>
      <c r="G339" s="34"/>
      <c r="H339" s="6" t="s">
        <v>462</v>
      </c>
      <c r="I339" s="12" t="s">
        <v>573</v>
      </c>
    </row>
    <row r="340" spans="2:9" x14ac:dyDescent="0.3">
      <c r="B340" s="32"/>
      <c r="C340" s="32"/>
      <c r="D340" s="32"/>
      <c r="E340" s="31"/>
      <c r="F340" s="31" t="s">
        <v>574</v>
      </c>
      <c r="G340" s="31" t="s">
        <v>575</v>
      </c>
      <c r="H340" s="3"/>
      <c r="I340" s="11"/>
    </row>
    <row r="341" spans="2:9" x14ac:dyDescent="0.3">
      <c r="B341" s="32"/>
      <c r="C341" s="32"/>
      <c r="D341" s="32"/>
      <c r="E341" s="34"/>
      <c r="F341" s="34"/>
      <c r="G341" s="34"/>
      <c r="H341" s="6" t="s">
        <v>466</v>
      </c>
      <c r="I341" s="12" t="s">
        <v>575</v>
      </c>
    </row>
    <row r="342" spans="2:9" x14ac:dyDescent="0.3">
      <c r="B342" s="32"/>
      <c r="C342" s="32"/>
      <c r="D342" s="37">
        <v>51</v>
      </c>
      <c r="E342" s="31" t="s">
        <v>576</v>
      </c>
      <c r="F342" s="37"/>
      <c r="G342" s="37"/>
      <c r="H342" s="3"/>
      <c r="I342" s="11"/>
    </row>
    <row r="343" spans="2:9" x14ac:dyDescent="0.3">
      <c r="B343" s="32"/>
      <c r="C343" s="32"/>
      <c r="D343" s="32"/>
      <c r="E343" s="31"/>
      <c r="F343" s="31" t="s">
        <v>577</v>
      </c>
      <c r="G343" s="31" t="s">
        <v>578</v>
      </c>
      <c r="H343" s="3"/>
      <c r="I343" s="11"/>
    </row>
    <row r="344" spans="2:9" x14ac:dyDescent="0.3">
      <c r="B344" s="32"/>
      <c r="C344" s="32"/>
      <c r="D344" s="32"/>
      <c r="E344" s="34"/>
      <c r="F344" s="34"/>
      <c r="G344" s="34"/>
      <c r="H344" s="6" t="s">
        <v>580</v>
      </c>
      <c r="I344" s="12" t="s">
        <v>581</v>
      </c>
    </row>
    <row r="345" spans="2:9" x14ac:dyDescent="0.3">
      <c r="B345" s="32"/>
      <c r="C345" s="32"/>
      <c r="D345" s="32"/>
      <c r="E345" s="34"/>
      <c r="F345" s="34"/>
      <c r="G345" s="34"/>
      <c r="H345" s="6" t="s">
        <v>582</v>
      </c>
      <c r="I345" s="12" t="s">
        <v>583</v>
      </c>
    </row>
    <row r="346" spans="2:9" x14ac:dyDescent="0.3">
      <c r="B346" s="32"/>
      <c r="C346" s="32"/>
      <c r="D346" s="37">
        <v>52</v>
      </c>
      <c r="E346" s="31" t="s">
        <v>584</v>
      </c>
      <c r="F346" s="37"/>
      <c r="G346" s="37"/>
      <c r="H346" s="3"/>
      <c r="I346" s="11"/>
    </row>
    <row r="347" spans="2:9" x14ac:dyDescent="0.3">
      <c r="B347" s="32"/>
      <c r="C347" s="32"/>
      <c r="D347" s="32"/>
      <c r="E347" s="31"/>
      <c r="F347" s="31" t="s">
        <v>514</v>
      </c>
      <c r="G347" s="31" t="s">
        <v>585</v>
      </c>
      <c r="H347" s="3"/>
      <c r="I347" s="11"/>
    </row>
    <row r="348" spans="2:9" x14ac:dyDescent="0.3">
      <c r="B348" s="32"/>
      <c r="C348" s="32"/>
      <c r="D348" s="32"/>
      <c r="E348" s="34"/>
      <c r="F348" s="34"/>
      <c r="G348" s="34"/>
      <c r="H348" s="6" t="s">
        <v>516</v>
      </c>
      <c r="I348" s="12" t="s">
        <v>586</v>
      </c>
    </row>
    <row r="349" spans="2:9" x14ac:dyDescent="0.3">
      <c r="B349" s="32"/>
      <c r="C349" s="32"/>
      <c r="D349" s="32"/>
      <c r="E349" s="31"/>
      <c r="F349" s="31" t="s">
        <v>519</v>
      </c>
      <c r="G349" s="31" t="s">
        <v>587</v>
      </c>
      <c r="H349" s="3"/>
      <c r="I349" s="11"/>
    </row>
    <row r="350" spans="2:9" x14ac:dyDescent="0.3">
      <c r="B350" s="32"/>
      <c r="C350" s="32"/>
      <c r="D350" s="32"/>
      <c r="E350" s="34"/>
      <c r="F350" s="34"/>
      <c r="G350" s="34"/>
      <c r="H350" s="6" t="s">
        <v>522</v>
      </c>
      <c r="I350" s="12" t="s">
        <v>588</v>
      </c>
    </row>
    <row r="351" spans="2:9" x14ac:dyDescent="0.3">
      <c r="B351" s="32"/>
      <c r="C351" s="32"/>
      <c r="D351" s="32"/>
      <c r="E351" s="34"/>
      <c r="F351" s="34"/>
      <c r="G351" s="34"/>
      <c r="H351" s="6" t="s">
        <v>525</v>
      </c>
      <c r="I351" s="12" t="s">
        <v>589</v>
      </c>
    </row>
    <row r="352" spans="2:9" x14ac:dyDescent="0.3">
      <c r="B352" s="32"/>
      <c r="C352" s="32"/>
      <c r="D352" s="32"/>
      <c r="E352" s="34"/>
      <c r="F352" s="34"/>
      <c r="G352" s="34"/>
      <c r="H352" s="6" t="s">
        <v>528</v>
      </c>
      <c r="I352" s="12" t="s">
        <v>590</v>
      </c>
    </row>
    <row r="353" spans="1:9" x14ac:dyDescent="0.3">
      <c r="B353" s="32"/>
      <c r="C353" s="32"/>
      <c r="D353" s="37">
        <v>53</v>
      </c>
      <c r="E353" s="31" t="s">
        <v>591</v>
      </c>
      <c r="F353" s="37"/>
      <c r="G353" s="37"/>
      <c r="H353" s="3"/>
      <c r="I353" s="11"/>
    </row>
    <row r="354" spans="1:9" x14ac:dyDescent="0.3">
      <c r="B354" s="32"/>
      <c r="C354" s="32"/>
      <c r="D354" s="32"/>
      <c r="E354" s="31"/>
      <c r="F354" s="31" t="s">
        <v>592</v>
      </c>
      <c r="G354" s="31" t="s">
        <v>593</v>
      </c>
      <c r="H354" s="3"/>
      <c r="I354" s="11"/>
    </row>
    <row r="355" spans="1:9" x14ac:dyDescent="0.3">
      <c r="B355" s="32"/>
      <c r="C355" s="32"/>
      <c r="D355" s="32"/>
      <c r="E355" s="34"/>
      <c r="F355" s="34"/>
      <c r="G355" s="34"/>
      <c r="H355" s="6" t="s">
        <v>595</v>
      </c>
      <c r="I355" s="12" t="s">
        <v>596</v>
      </c>
    </row>
    <row r="356" spans="1:9" x14ac:dyDescent="0.3">
      <c r="B356" s="32"/>
      <c r="C356" s="32"/>
      <c r="D356" s="32"/>
      <c r="E356" s="34"/>
      <c r="F356" s="34"/>
      <c r="G356" s="34"/>
      <c r="H356" s="6" t="s">
        <v>597</v>
      </c>
      <c r="I356" s="12" t="s">
        <v>598</v>
      </c>
    </row>
    <row r="357" spans="1:9" x14ac:dyDescent="0.3">
      <c r="A357" s="2">
        <v>9</v>
      </c>
      <c r="B357" s="37" t="s">
        <v>557</v>
      </c>
      <c r="C357" s="31" t="s">
        <v>599</v>
      </c>
      <c r="D357" s="32"/>
      <c r="E357" s="37"/>
      <c r="F357" s="37"/>
      <c r="G357" s="37"/>
      <c r="H357" s="3"/>
      <c r="I357" s="11"/>
    </row>
    <row r="358" spans="1:9" x14ac:dyDescent="0.3">
      <c r="B358" s="32"/>
      <c r="C358" s="32"/>
      <c r="D358" s="37">
        <v>55</v>
      </c>
      <c r="E358" s="31" t="s">
        <v>600</v>
      </c>
      <c r="F358" s="37"/>
      <c r="G358" s="37"/>
      <c r="H358" s="3"/>
      <c r="I358" s="11"/>
    </row>
    <row r="359" spans="1:9" x14ac:dyDescent="0.3">
      <c r="B359" s="32"/>
      <c r="C359" s="32"/>
      <c r="D359" s="32"/>
      <c r="E359" s="31"/>
      <c r="F359" s="31" t="s">
        <v>601</v>
      </c>
      <c r="G359" s="31" t="s">
        <v>602</v>
      </c>
      <c r="H359" s="3"/>
      <c r="I359" s="11"/>
    </row>
    <row r="360" spans="1:9" x14ac:dyDescent="0.3">
      <c r="B360" s="32"/>
      <c r="C360" s="32"/>
      <c r="D360" s="32"/>
      <c r="E360" s="34"/>
      <c r="F360" s="34"/>
      <c r="G360" s="34"/>
      <c r="H360" s="6" t="s">
        <v>603</v>
      </c>
      <c r="I360" s="12" t="s">
        <v>604</v>
      </c>
    </row>
    <row r="361" spans="1:9" x14ac:dyDescent="0.3">
      <c r="B361" s="32"/>
      <c r="C361" s="32"/>
      <c r="D361" s="37">
        <v>56</v>
      </c>
      <c r="E361" s="31" t="s">
        <v>605</v>
      </c>
      <c r="F361" s="37"/>
      <c r="G361" s="37"/>
      <c r="H361" s="3"/>
      <c r="I361" s="11"/>
    </row>
    <row r="362" spans="1:9" x14ac:dyDescent="0.3">
      <c r="B362" s="32"/>
      <c r="C362" s="32"/>
      <c r="D362" s="32"/>
      <c r="E362" s="31"/>
      <c r="F362" s="31" t="s">
        <v>606</v>
      </c>
      <c r="G362" s="31" t="s">
        <v>607</v>
      </c>
      <c r="H362" s="3"/>
      <c r="I362" s="11"/>
    </row>
    <row r="363" spans="1:9" x14ac:dyDescent="0.3">
      <c r="B363" s="32"/>
      <c r="C363" s="32"/>
      <c r="D363" s="32"/>
      <c r="E363" s="34"/>
      <c r="F363" s="34"/>
      <c r="G363" s="34"/>
      <c r="H363" s="6" t="s">
        <v>608</v>
      </c>
      <c r="I363" s="12" t="s">
        <v>607</v>
      </c>
    </row>
    <row r="364" spans="1:9" x14ac:dyDescent="0.3">
      <c r="B364" s="32"/>
      <c r="C364" s="32"/>
      <c r="D364" s="32"/>
      <c r="E364" s="31"/>
      <c r="F364" s="31" t="s">
        <v>609</v>
      </c>
      <c r="G364" s="31" t="s">
        <v>610</v>
      </c>
      <c r="H364" s="3"/>
      <c r="I364" s="11"/>
    </row>
    <row r="365" spans="1:9" x14ac:dyDescent="0.3">
      <c r="B365" s="32"/>
      <c r="C365" s="32"/>
      <c r="D365" s="32"/>
      <c r="E365" s="34"/>
      <c r="F365" s="34"/>
      <c r="G365" s="34"/>
      <c r="H365" s="6" t="s">
        <v>611</v>
      </c>
      <c r="I365" s="12" t="s">
        <v>610</v>
      </c>
    </row>
    <row r="366" spans="1:9" x14ac:dyDescent="0.3">
      <c r="A366" s="2">
        <v>10</v>
      </c>
      <c r="B366" s="37" t="s">
        <v>612</v>
      </c>
      <c r="C366" s="31" t="s">
        <v>613</v>
      </c>
      <c r="D366" s="32"/>
      <c r="E366" s="37"/>
      <c r="F366" s="37"/>
      <c r="G366" s="37"/>
      <c r="H366" s="3"/>
      <c r="I366" s="11"/>
    </row>
    <row r="367" spans="1:9" x14ac:dyDescent="0.3">
      <c r="B367" s="32"/>
      <c r="C367" s="32"/>
      <c r="D367" s="37">
        <v>58</v>
      </c>
      <c r="E367" s="31" t="s">
        <v>614</v>
      </c>
      <c r="F367" s="37"/>
      <c r="G367" s="37"/>
      <c r="H367" s="3"/>
      <c r="I367" s="11"/>
    </row>
    <row r="368" spans="1:9" x14ac:dyDescent="0.3">
      <c r="B368" s="32"/>
      <c r="C368" s="32"/>
      <c r="D368" s="32"/>
      <c r="E368" s="31"/>
      <c r="F368" s="31" t="s">
        <v>615</v>
      </c>
      <c r="G368" s="31" t="s">
        <v>616</v>
      </c>
      <c r="H368" s="3"/>
      <c r="I368" s="11"/>
    </row>
    <row r="369" spans="2:9" x14ac:dyDescent="0.3">
      <c r="B369" s="32"/>
      <c r="C369" s="32"/>
      <c r="D369" s="32"/>
      <c r="E369" s="34"/>
      <c r="F369" s="34"/>
      <c r="G369" s="34"/>
      <c r="H369" s="6" t="s">
        <v>617</v>
      </c>
      <c r="I369" s="12" t="s">
        <v>618</v>
      </c>
    </row>
    <row r="370" spans="2:9" x14ac:dyDescent="0.3">
      <c r="B370" s="32"/>
      <c r="C370" s="32"/>
      <c r="D370" s="32"/>
      <c r="E370" s="31"/>
      <c r="F370" s="31" t="s">
        <v>619</v>
      </c>
      <c r="G370" s="31" t="s">
        <v>620</v>
      </c>
      <c r="H370" s="3"/>
      <c r="I370" s="11"/>
    </row>
    <row r="371" spans="2:9" x14ac:dyDescent="0.3">
      <c r="B371" s="32"/>
      <c r="C371" s="32"/>
      <c r="D371" s="32"/>
      <c r="E371" s="34"/>
      <c r="F371" s="34"/>
      <c r="G371" s="34"/>
      <c r="H371" s="6" t="s">
        <v>621</v>
      </c>
      <c r="I371" s="12" t="s">
        <v>620</v>
      </c>
    </row>
    <row r="372" spans="2:9" x14ac:dyDescent="0.3">
      <c r="B372" s="32"/>
      <c r="C372" s="32"/>
      <c r="D372" s="37">
        <v>59</v>
      </c>
      <c r="E372" s="31" t="s">
        <v>622</v>
      </c>
      <c r="F372" s="37"/>
      <c r="G372" s="37"/>
      <c r="H372" s="3"/>
      <c r="I372" s="11"/>
    </row>
    <row r="373" spans="2:9" x14ac:dyDescent="0.3">
      <c r="B373" s="32"/>
      <c r="C373" s="32"/>
      <c r="D373" s="32"/>
      <c r="E373" s="31"/>
      <c r="F373" s="31" t="s">
        <v>623</v>
      </c>
      <c r="G373" s="31" t="s">
        <v>624</v>
      </c>
      <c r="H373" s="3"/>
      <c r="I373" s="11"/>
    </row>
    <row r="374" spans="2:9" x14ac:dyDescent="0.3">
      <c r="B374" s="32"/>
      <c r="C374" s="32"/>
      <c r="D374" s="32"/>
      <c r="E374" s="34"/>
      <c r="F374" s="34"/>
      <c r="G374" s="34"/>
      <c r="H374" s="6" t="s">
        <v>625</v>
      </c>
      <c r="I374" s="12" t="s">
        <v>624</v>
      </c>
    </row>
    <row r="375" spans="2:9" x14ac:dyDescent="0.3">
      <c r="B375" s="32"/>
      <c r="C375" s="32"/>
      <c r="D375" s="32"/>
      <c r="E375" s="31"/>
      <c r="F375" s="31" t="s">
        <v>626</v>
      </c>
      <c r="G375" s="31" t="s">
        <v>627</v>
      </c>
      <c r="H375" s="3"/>
      <c r="I375" s="11"/>
    </row>
    <row r="376" spans="2:9" x14ac:dyDescent="0.3">
      <c r="B376" s="32"/>
      <c r="C376" s="32"/>
      <c r="D376" s="32"/>
      <c r="E376" s="34"/>
      <c r="F376" s="34"/>
      <c r="G376" s="34"/>
      <c r="H376" s="6" t="s">
        <v>628</v>
      </c>
      <c r="I376" s="12" t="s">
        <v>627</v>
      </c>
    </row>
    <row r="377" spans="2:9" x14ac:dyDescent="0.3">
      <c r="B377" s="32"/>
      <c r="C377" s="32"/>
      <c r="D377" s="37">
        <v>60</v>
      </c>
      <c r="E377" s="31" t="s">
        <v>629</v>
      </c>
      <c r="F377" s="37"/>
      <c r="G377" s="37"/>
      <c r="H377" s="3"/>
      <c r="I377" s="11"/>
    </row>
    <row r="378" spans="2:9" x14ac:dyDescent="0.3">
      <c r="B378" s="32"/>
      <c r="C378" s="32"/>
      <c r="D378" s="32"/>
      <c r="E378" s="31"/>
      <c r="F378" s="31" t="s">
        <v>630</v>
      </c>
      <c r="G378" s="31" t="s">
        <v>631</v>
      </c>
      <c r="H378" s="3"/>
      <c r="I378" s="11"/>
    </row>
    <row r="379" spans="2:9" x14ac:dyDescent="0.3">
      <c r="B379" s="32"/>
      <c r="C379" s="32"/>
      <c r="D379" s="32"/>
      <c r="E379" s="34"/>
      <c r="F379" s="34"/>
      <c r="G379" s="34"/>
      <c r="H379" s="6" t="s">
        <v>632</v>
      </c>
      <c r="I379" s="12" t="s">
        <v>633</v>
      </c>
    </row>
    <row r="380" spans="2:9" x14ac:dyDescent="0.3">
      <c r="B380" s="32"/>
      <c r="C380" s="32"/>
      <c r="D380" s="32"/>
      <c r="E380" s="34"/>
      <c r="F380" s="34"/>
      <c r="G380" s="34"/>
      <c r="H380" s="6" t="s">
        <v>634</v>
      </c>
      <c r="I380" s="12" t="s">
        <v>635</v>
      </c>
    </row>
    <row r="381" spans="2:9" x14ac:dyDescent="0.3">
      <c r="B381" s="32"/>
      <c r="C381" s="32"/>
      <c r="D381" s="37">
        <v>61</v>
      </c>
      <c r="E381" s="31" t="s">
        <v>636</v>
      </c>
      <c r="F381" s="37"/>
      <c r="G381" s="37"/>
      <c r="H381" s="3"/>
      <c r="I381" s="11"/>
    </row>
    <row r="382" spans="2:9" x14ac:dyDescent="0.3">
      <c r="B382" s="32"/>
      <c r="C382" s="32"/>
      <c r="D382" s="32"/>
      <c r="E382" s="31"/>
      <c r="F382" s="5" t="s">
        <v>637</v>
      </c>
      <c r="G382" s="5" t="s">
        <v>638</v>
      </c>
      <c r="H382" s="5"/>
      <c r="I382" s="5"/>
    </row>
    <row r="383" spans="2:9" x14ac:dyDescent="0.3">
      <c r="B383" s="32"/>
      <c r="C383" s="32"/>
      <c r="D383" s="32"/>
      <c r="E383" s="34"/>
      <c r="F383" s="34"/>
      <c r="G383" s="34"/>
      <c r="H383" s="6" t="s">
        <v>639</v>
      </c>
      <c r="I383" s="12" t="s">
        <v>638</v>
      </c>
    </row>
    <row r="384" spans="2:9" x14ac:dyDescent="0.3">
      <c r="B384" s="32"/>
      <c r="C384" s="32"/>
      <c r="D384" s="37">
        <v>62</v>
      </c>
      <c r="E384" s="31" t="s">
        <v>640</v>
      </c>
      <c r="F384" s="37"/>
      <c r="G384" s="37"/>
      <c r="H384" s="3"/>
      <c r="I384" s="11"/>
    </row>
    <row r="385" spans="1:9" x14ac:dyDescent="0.3">
      <c r="B385" s="32"/>
      <c r="C385" s="32"/>
      <c r="D385" s="32"/>
      <c r="E385" s="31"/>
      <c r="F385" s="31" t="s">
        <v>579</v>
      </c>
      <c r="G385" s="31" t="s">
        <v>641</v>
      </c>
      <c r="H385" s="3"/>
      <c r="I385" s="11"/>
    </row>
    <row r="386" spans="1:9" x14ac:dyDescent="0.3">
      <c r="B386" s="32"/>
      <c r="C386" s="32"/>
      <c r="D386" s="32"/>
      <c r="E386" s="34"/>
      <c r="F386" s="34"/>
      <c r="G386" s="34"/>
      <c r="H386" s="6" t="s">
        <v>642</v>
      </c>
      <c r="I386" s="12" t="s">
        <v>643</v>
      </c>
    </row>
    <row r="387" spans="1:9" x14ac:dyDescent="0.3">
      <c r="B387" s="32"/>
      <c r="C387" s="32"/>
      <c r="D387" s="32"/>
      <c r="E387" s="34"/>
      <c r="F387" s="34"/>
      <c r="G387" s="34"/>
      <c r="H387" s="6" t="s">
        <v>644</v>
      </c>
      <c r="I387" s="12" t="s">
        <v>645</v>
      </c>
    </row>
    <row r="388" spans="1:9" x14ac:dyDescent="0.3">
      <c r="B388" s="32"/>
      <c r="C388" s="32"/>
      <c r="D388" s="37">
        <v>63</v>
      </c>
      <c r="E388" s="31" t="s">
        <v>646</v>
      </c>
      <c r="F388" s="37"/>
      <c r="G388" s="37"/>
      <c r="H388" s="3"/>
      <c r="I388" s="11"/>
    </row>
    <row r="389" spans="1:9" x14ac:dyDescent="0.3">
      <c r="B389" s="32"/>
      <c r="C389" s="32"/>
      <c r="D389" s="32"/>
      <c r="E389" s="31"/>
      <c r="F389" s="31" t="s">
        <v>647</v>
      </c>
      <c r="G389" s="31" t="s">
        <v>646</v>
      </c>
      <c r="H389" s="3"/>
      <c r="I389" s="11"/>
    </row>
    <row r="390" spans="1:9" x14ac:dyDescent="0.3">
      <c r="B390" s="32"/>
      <c r="C390" s="32"/>
      <c r="D390" s="32"/>
      <c r="E390" s="34"/>
      <c r="F390" s="34"/>
      <c r="G390" s="34"/>
      <c r="H390" s="6" t="s">
        <v>648</v>
      </c>
      <c r="I390" s="12" t="s">
        <v>649</v>
      </c>
    </row>
    <row r="391" spans="1:9" x14ac:dyDescent="0.3">
      <c r="B391" s="32"/>
      <c r="C391" s="32"/>
      <c r="D391" s="32"/>
      <c r="E391" s="34"/>
      <c r="F391" s="34"/>
      <c r="G391" s="34"/>
      <c r="H391" s="6" t="s">
        <v>650</v>
      </c>
      <c r="I391" s="12" t="s">
        <v>651</v>
      </c>
    </row>
    <row r="392" spans="1:9" x14ac:dyDescent="0.3">
      <c r="A392" s="2">
        <v>11</v>
      </c>
      <c r="B392" s="37" t="s">
        <v>652</v>
      </c>
      <c r="C392" s="31" t="s">
        <v>653</v>
      </c>
      <c r="D392" s="32"/>
      <c r="E392" s="37"/>
      <c r="F392" s="37"/>
      <c r="G392" s="37"/>
      <c r="H392" s="3"/>
      <c r="I392" s="11"/>
    </row>
    <row r="393" spans="1:9" x14ac:dyDescent="0.3">
      <c r="B393" s="32"/>
      <c r="C393" s="32"/>
      <c r="D393" s="37">
        <v>64</v>
      </c>
      <c r="E393" s="31" t="s">
        <v>654</v>
      </c>
      <c r="F393" s="37"/>
      <c r="G393" s="37"/>
      <c r="H393" s="3"/>
      <c r="I393" s="11"/>
    </row>
    <row r="394" spans="1:9" x14ac:dyDescent="0.3">
      <c r="B394" s="32"/>
      <c r="C394" s="32"/>
      <c r="D394" s="32"/>
      <c r="E394" s="31"/>
      <c r="F394" s="31" t="s">
        <v>594</v>
      </c>
      <c r="G394" s="31" t="s">
        <v>655</v>
      </c>
      <c r="H394" s="3"/>
      <c r="I394" s="11"/>
    </row>
    <row r="395" spans="1:9" x14ac:dyDescent="0.3">
      <c r="B395" s="32"/>
      <c r="C395" s="32"/>
      <c r="D395" s="32"/>
      <c r="E395" s="34"/>
      <c r="F395" s="34"/>
      <c r="G395" s="34"/>
      <c r="H395" s="6" t="s">
        <v>656</v>
      </c>
      <c r="I395" s="12" t="s">
        <v>657</v>
      </c>
    </row>
    <row r="396" spans="1:9" x14ac:dyDescent="0.3">
      <c r="B396" s="32"/>
      <c r="C396" s="32"/>
      <c r="D396" s="32"/>
      <c r="E396" s="34"/>
      <c r="F396" s="34"/>
      <c r="G396" s="34"/>
      <c r="H396" s="6" t="s">
        <v>658</v>
      </c>
      <c r="I396" s="12" t="s">
        <v>659</v>
      </c>
    </row>
    <row r="397" spans="1:9" x14ac:dyDescent="0.3">
      <c r="B397" s="32"/>
      <c r="C397" s="32"/>
      <c r="D397" s="32"/>
      <c r="E397" s="31"/>
      <c r="F397" s="31" t="s">
        <v>660</v>
      </c>
      <c r="G397" s="31" t="s">
        <v>661</v>
      </c>
      <c r="H397" s="3"/>
      <c r="I397" s="11"/>
    </row>
    <row r="398" spans="1:9" x14ac:dyDescent="0.3">
      <c r="B398" s="32"/>
      <c r="C398" s="32"/>
      <c r="D398" s="32"/>
      <c r="E398" s="34"/>
      <c r="F398" s="34"/>
      <c r="G398" s="34"/>
      <c r="H398" s="6" t="s">
        <v>662</v>
      </c>
      <c r="I398" s="12" t="s">
        <v>663</v>
      </c>
    </row>
    <row r="399" spans="1:9" x14ac:dyDescent="0.3">
      <c r="B399" s="32"/>
      <c r="C399" s="32"/>
      <c r="D399" s="32"/>
      <c r="E399" s="31"/>
      <c r="F399" s="31" t="s">
        <v>664</v>
      </c>
      <c r="G399" s="31" t="s">
        <v>665</v>
      </c>
      <c r="H399" s="3"/>
      <c r="I399" s="11"/>
    </row>
    <row r="400" spans="1:9" x14ac:dyDescent="0.3">
      <c r="B400" s="32"/>
      <c r="C400" s="32"/>
      <c r="D400" s="32"/>
      <c r="E400" s="34"/>
      <c r="F400" s="34"/>
      <c r="G400" s="34"/>
      <c r="H400" s="6" t="s">
        <v>666</v>
      </c>
      <c r="I400" s="12" t="s">
        <v>667</v>
      </c>
    </row>
    <row r="401" spans="1:9" x14ac:dyDescent="0.3">
      <c r="B401" s="32"/>
      <c r="C401" s="32"/>
      <c r="D401" s="32"/>
      <c r="E401" s="34"/>
      <c r="F401" s="34"/>
      <c r="G401" s="34"/>
      <c r="H401" s="6" t="s">
        <v>668</v>
      </c>
      <c r="I401" s="12" t="s">
        <v>669</v>
      </c>
    </row>
    <row r="402" spans="1:9" x14ac:dyDescent="0.3">
      <c r="B402" s="32"/>
      <c r="C402" s="32"/>
      <c r="D402" s="37">
        <v>65</v>
      </c>
      <c r="E402" s="31" t="s">
        <v>670</v>
      </c>
      <c r="F402" s="37"/>
      <c r="G402" s="37"/>
      <c r="H402" s="3"/>
      <c r="I402" s="11"/>
    </row>
    <row r="403" spans="1:9" x14ac:dyDescent="0.3">
      <c r="B403" s="32"/>
      <c r="C403" s="32"/>
      <c r="D403" s="32"/>
      <c r="E403" s="32"/>
      <c r="F403" s="31" t="s">
        <v>671</v>
      </c>
      <c r="G403" s="31" t="s">
        <v>672</v>
      </c>
      <c r="H403" s="3"/>
      <c r="I403" s="11"/>
    </row>
    <row r="404" spans="1:9" x14ac:dyDescent="0.3">
      <c r="B404" s="32"/>
      <c r="C404" s="32"/>
      <c r="D404" s="32"/>
      <c r="E404" s="34"/>
      <c r="F404" s="34"/>
      <c r="G404" s="34"/>
      <c r="H404" s="6" t="s">
        <v>674</v>
      </c>
      <c r="I404" s="12" t="s">
        <v>675</v>
      </c>
    </row>
    <row r="405" spans="1:9" x14ac:dyDescent="0.3">
      <c r="B405" s="32"/>
      <c r="C405" s="32"/>
      <c r="D405" s="32"/>
      <c r="E405" s="34"/>
      <c r="F405" s="34"/>
      <c r="G405" s="34"/>
      <c r="H405" s="6" t="s">
        <v>677</v>
      </c>
      <c r="I405" s="12" t="s">
        <v>678</v>
      </c>
    </row>
    <row r="406" spans="1:9" x14ac:dyDescent="0.3">
      <c r="B406" s="32"/>
      <c r="C406" s="32"/>
      <c r="D406" s="37">
        <v>66</v>
      </c>
      <c r="E406" s="31" t="s">
        <v>680</v>
      </c>
      <c r="F406" s="37"/>
      <c r="G406" s="37"/>
      <c r="H406" s="3"/>
      <c r="I406" s="11"/>
    </row>
    <row r="407" spans="1:9" x14ac:dyDescent="0.3">
      <c r="B407" s="32"/>
      <c r="C407" s="32"/>
      <c r="D407" s="32"/>
      <c r="E407" s="31"/>
      <c r="F407" s="31" t="s">
        <v>673</v>
      </c>
      <c r="G407" s="31" t="s">
        <v>681</v>
      </c>
      <c r="H407" s="3"/>
      <c r="I407" s="11"/>
    </row>
    <row r="408" spans="1:9" x14ac:dyDescent="0.3">
      <c r="B408" s="32"/>
      <c r="C408" s="32"/>
      <c r="D408" s="32"/>
      <c r="E408" s="34"/>
      <c r="F408" s="34"/>
      <c r="G408" s="34"/>
      <c r="H408" s="6" t="s">
        <v>676</v>
      </c>
      <c r="I408" s="12" t="s">
        <v>682</v>
      </c>
    </row>
    <row r="409" spans="1:9" x14ac:dyDescent="0.3">
      <c r="B409" s="32"/>
      <c r="C409" s="32"/>
      <c r="D409" s="32"/>
      <c r="E409" s="34"/>
      <c r="F409" s="34"/>
      <c r="G409" s="34"/>
      <c r="H409" s="6" t="s">
        <v>679</v>
      </c>
      <c r="I409" s="12" t="s">
        <v>683</v>
      </c>
    </row>
    <row r="410" spans="1:9" x14ac:dyDescent="0.3">
      <c r="B410" s="32"/>
      <c r="C410" s="32"/>
      <c r="D410" s="32"/>
      <c r="E410" s="34"/>
      <c r="F410" s="34"/>
      <c r="G410" s="34"/>
      <c r="H410" s="6" t="s">
        <v>684</v>
      </c>
      <c r="I410" s="12" t="s">
        <v>685</v>
      </c>
    </row>
    <row r="411" spans="1:9" x14ac:dyDescent="0.3">
      <c r="A411" s="2">
        <v>12</v>
      </c>
      <c r="B411" s="37" t="s">
        <v>686</v>
      </c>
      <c r="C411" s="31" t="s">
        <v>687</v>
      </c>
      <c r="D411" s="32"/>
      <c r="E411" s="37"/>
      <c r="F411" s="37"/>
      <c r="G411" s="37"/>
      <c r="H411" s="3"/>
      <c r="I411" s="11"/>
    </row>
    <row r="412" spans="1:9" x14ac:dyDescent="0.3">
      <c r="B412" s="32"/>
      <c r="C412" s="32"/>
      <c r="D412" s="37">
        <v>68</v>
      </c>
      <c r="E412" s="31" t="s">
        <v>687</v>
      </c>
      <c r="F412" s="37"/>
      <c r="G412" s="37"/>
      <c r="H412" s="3"/>
      <c r="I412" s="11"/>
    </row>
    <row r="413" spans="1:9" x14ac:dyDescent="0.3">
      <c r="B413" s="32"/>
      <c r="C413" s="32"/>
      <c r="D413" s="32"/>
      <c r="E413" s="31"/>
      <c r="F413" s="31" t="s">
        <v>688</v>
      </c>
      <c r="G413" s="31" t="s">
        <v>689</v>
      </c>
      <c r="H413" s="3"/>
      <c r="I413" s="11"/>
    </row>
    <row r="414" spans="1:9" x14ac:dyDescent="0.3">
      <c r="B414" s="32"/>
      <c r="C414" s="32"/>
      <c r="D414" s="32"/>
      <c r="E414" s="34"/>
      <c r="F414" s="34"/>
      <c r="G414" s="34"/>
      <c r="H414" s="6" t="s">
        <v>690</v>
      </c>
      <c r="I414" s="12" t="s">
        <v>689</v>
      </c>
    </row>
    <row r="415" spans="1:9" x14ac:dyDescent="0.3">
      <c r="B415" s="32"/>
      <c r="C415" s="32"/>
      <c r="D415" s="32"/>
      <c r="E415" s="31"/>
      <c r="F415" s="31" t="s">
        <v>691</v>
      </c>
      <c r="G415" s="31" t="s">
        <v>692</v>
      </c>
      <c r="H415" s="3"/>
      <c r="I415" s="11"/>
    </row>
    <row r="416" spans="1:9" x14ac:dyDescent="0.3">
      <c r="B416" s="32"/>
      <c r="C416" s="32"/>
      <c r="D416" s="32"/>
      <c r="E416" s="34"/>
      <c r="F416" s="34"/>
      <c r="G416" s="34"/>
      <c r="H416" s="6" t="s">
        <v>693</v>
      </c>
      <c r="I416" s="12" t="s">
        <v>692</v>
      </c>
    </row>
    <row r="417" spans="1:9" x14ac:dyDescent="0.3">
      <c r="A417" s="2">
        <v>13</v>
      </c>
      <c r="B417" s="37" t="s">
        <v>694</v>
      </c>
      <c r="C417" s="31" t="s">
        <v>695</v>
      </c>
      <c r="D417" s="32"/>
      <c r="E417" s="37"/>
      <c r="F417" s="37"/>
      <c r="G417" s="37"/>
      <c r="H417" s="3"/>
      <c r="I417" s="11"/>
    </row>
    <row r="418" spans="1:9" x14ac:dyDescent="0.3">
      <c r="B418" s="32"/>
      <c r="C418" s="32"/>
      <c r="D418" s="37">
        <v>69</v>
      </c>
      <c r="E418" s="31" t="s">
        <v>696</v>
      </c>
      <c r="F418" s="37"/>
      <c r="G418" s="37"/>
      <c r="H418" s="3"/>
      <c r="I418" s="11"/>
    </row>
    <row r="419" spans="1:9" x14ac:dyDescent="0.3">
      <c r="B419" s="32"/>
      <c r="C419" s="32"/>
      <c r="D419" s="32"/>
      <c r="E419" s="31"/>
      <c r="F419" s="31" t="s">
        <v>697</v>
      </c>
      <c r="G419" s="31" t="s">
        <v>698</v>
      </c>
      <c r="H419" s="3"/>
      <c r="I419" s="11"/>
    </row>
    <row r="420" spans="1:9" x14ac:dyDescent="0.3">
      <c r="B420" s="32"/>
      <c r="C420" s="32"/>
      <c r="D420" s="32"/>
      <c r="E420" s="34"/>
      <c r="F420" s="34"/>
      <c r="G420" s="34"/>
      <c r="H420" s="6" t="s">
        <v>699</v>
      </c>
      <c r="I420" s="12" t="s">
        <v>700</v>
      </c>
    </row>
    <row r="421" spans="1:9" x14ac:dyDescent="0.3">
      <c r="B421" s="32"/>
      <c r="C421" s="32"/>
      <c r="D421" s="32"/>
      <c r="E421" s="34"/>
      <c r="F421" s="34"/>
      <c r="G421" s="34"/>
      <c r="H421" s="6" t="s">
        <v>701</v>
      </c>
      <c r="I421" s="12" t="s">
        <v>702</v>
      </c>
    </row>
    <row r="422" spans="1:9" x14ac:dyDescent="0.3">
      <c r="B422" s="32"/>
      <c r="C422" s="32"/>
      <c r="D422" s="37">
        <v>70</v>
      </c>
      <c r="E422" s="31" t="s">
        <v>703</v>
      </c>
      <c r="F422" s="37"/>
      <c r="G422" s="37"/>
      <c r="H422" s="3"/>
      <c r="I422" s="11"/>
    </row>
    <row r="423" spans="1:9" x14ac:dyDescent="0.3">
      <c r="B423" s="32"/>
      <c r="C423" s="32"/>
      <c r="D423" s="32"/>
      <c r="E423" s="31"/>
      <c r="F423" s="31" t="s">
        <v>704</v>
      </c>
      <c r="G423" s="31" t="s">
        <v>705</v>
      </c>
      <c r="H423" s="3"/>
      <c r="I423" s="11"/>
    </row>
    <row r="424" spans="1:9" x14ac:dyDescent="0.3">
      <c r="B424" s="32"/>
      <c r="C424" s="32"/>
      <c r="D424" s="32"/>
      <c r="E424" s="34"/>
      <c r="F424" s="34"/>
      <c r="G424" s="34"/>
      <c r="H424" s="6" t="s">
        <v>706</v>
      </c>
      <c r="I424" s="12" t="s">
        <v>707</v>
      </c>
    </row>
    <row r="425" spans="1:9" x14ac:dyDescent="0.3">
      <c r="B425" s="32"/>
      <c r="C425" s="32"/>
      <c r="D425" s="32"/>
      <c r="E425" s="34"/>
      <c r="F425" s="34"/>
      <c r="G425" s="34"/>
      <c r="H425" s="6" t="s">
        <v>708</v>
      </c>
      <c r="I425" s="12" t="s">
        <v>709</v>
      </c>
    </row>
    <row r="426" spans="1:9" x14ac:dyDescent="0.3">
      <c r="B426" s="32"/>
      <c r="C426" s="32"/>
      <c r="D426" s="37">
        <v>71</v>
      </c>
      <c r="E426" s="31" t="s">
        <v>710</v>
      </c>
      <c r="F426" s="37"/>
      <c r="G426" s="37"/>
      <c r="H426" s="3"/>
      <c r="I426" s="11"/>
    </row>
    <row r="427" spans="1:9" x14ac:dyDescent="0.3">
      <c r="B427" s="32"/>
      <c r="C427" s="32"/>
      <c r="D427" s="32"/>
      <c r="E427" s="31"/>
      <c r="F427" s="31" t="s">
        <v>711</v>
      </c>
      <c r="G427" s="31" t="s">
        <v>712</v>
      </c>
      <c r="H427" s="3"/>
      <c r="I427" s="11"/>
    </row>
    <row r="428" spans="1:9" x14ac:dyDescent="0.3">
      <c r="B428" s="32"/>
      <c r="C428" s="32"/>
      <c r="D428" s="32"/>
      <c r="E428" s="34"/>
      <c r="F428" s="34"/>
      <c r="G428" s="34"/>
      <c r="H428" s="6" t="s">
        <v>713</v>
      </c>
      <c r="I428" s="12" t="s">
        <v>714</v>
      </c>
    </row>
    <row r="429" spans="1:9" x14ac:dyDescent="0.3">
      <c r="B429" s="32"/>
      <c r="C429" s="32"/>
      <c r="D429" s="32"/>
      <c r="E429" s="34"/>
      <c r="F429" s="34"/>
      <c r="G429" s="34"/>
      <c r="H429" s="6" t="s">
        <v>715</v>
      </c>
      <c r="I429" s="12" t="s">
        <v>716</v>
      </c>
    </row>
    <row r="430" spans="1:9" x14ac:dyDescent="0.3">
      <c r="B430" s="32"/>
      <c r="C430" s="32"/>
      <c r="D430" s="37">
        <v>72</v>
      </c>
      <c r="E430" s="31" t="s">
        <v>717</v>
      </c>
      <c r="F430" s="37"/>
      <c r="G430" s="37"/>
      <c r="H430" s="3"/>
      <c r="I430" s="11"/>
    </row>
    <row r="431" spans="1:9" x14ac:dyDescent="0.3">
      <c r="B431" s="32"/>
      <c r="C431" s="32"/>
      <c r="D431" s="32"/>
      <c r="E431" s="31"/>
      <c r="F431" s="31" t="s">
        <v>718</v>
      </c>
      <c r="G431" s="31" t="s">
        <v>719</v>
      </c>
      <c r="H431" s="3"/>
      <c r="I431" s="11"/>
    </row>
    <row r="432" spans="1:9" x14ac:dyDescent="0.3">
      <c r="B432" s="32"/>
      <c r="C432" s="32"/>
      <c r="D432" s="32"/>
      <c r="E432" s="34"/>
      <c r="F432" s="34"/>
      <c r="G432" s="34"/>
      <c r="H432" s="6" t="s">
        <v>720</v>
      </c>
      <c r="I432" s="12" t="s">
        <v>719</v>
      </c>
    </row>
    <row r="433" spans="1:9" x14ac:dyDescent="0.3">
      <c r="B433" s="32"/>
      <c r="C433" s="32"/>
      <c r="D433" s="32"/>
      <c r="E433" s="31"/>
      <c r="F433" s="31" t="s">
        <v>721</v>
      </c>
      <c r="G433" s="31" t="s">
        <v>722</v>
      </c>
      <c r="H433" s="3"/>
      <c r="I433" s="11"/>
    </row>
    <row r="434" spans="1:9" x14ac:dyDescent="0.3">
      <c r="B434" s="32"/>
      <c r="C434" s="32"/>
      <c r="D434" s="32"/>
      <c r="E434" s="34"/>
      <c r="F434" s="34"/>
      <c r="G434" s="34"/>
      <c r="H434" s="6" t="s">
        <v>723</v>
      </c>
      <c r="I434" s="12" t="s">
        <v>722</v>
      </c>
    </row>
    <row r="435" spans="1:9" x14ac:dyDescent="0.3">
      <c r="B435" s="32"/>
      <c r="C435" s="32"/>
      <c r="D435" s="37">
        <v>73</v>
      </c>
      <c r="E435" s="31" t="s">
        <v>724</v>
      </c>
      <c r="F435" s="37"/>
      <c r="G435" s="37"/>
      <c r="H435" s="3"/>
      <c r="I435" s="11"/>
    </row>
    <row r="436" spans="1:9" x14ac:dyDescent="0.3">
      <c r="B436" s="32"/>
      <c r="C436" s="32"/>
      <c r="D436" s="32"/>
      <c r="E436" s="31"/>
      <c r="F436" s="31" t="s">
        <v>725</v>
      </c>
      <c r="G436" s="31" t="s">
        <v>726</v>
      </c>
      <c r="H436" s="3"/>
      <c r="I436" s="11"/>
    </row>
    <row r="437" spans="1:9" x14ac:dyDescent="0.3">
      <c r="B437" s="32"/>
      <c r="C437" s="32"/>
      <c r="D437" s="32"/>
      <c r="E437" s="34"/>
      <c r="F437" s="34"/>
      <c r="G437" s="34"/>
      <c r="H437" s="6" t="s">
        <v>727</v>
      </c>
      <c r="I437" s="12" t="s">
        <v>728</v>
      </c>
    </row>
    <row r="438" spans="1:9" x14ac:dyDescent="0.3">
      <c r="B438" s="32"/>
      <c r="C438" s="32"/>
      <c r="D438" s="32"/>
      <c r="E438" s="34"/>
      <c r="F438" s="34"/>
      <c r="G438" s="34"/>
      <c r="H438" s="6" t="s">
        <v>729</v>
      </c>
      <c r="I438" s="12" t="s">
        <v>730</v>
      </c>
    </row>
    <row r="439" spans="1:9" x14ac:dyDescent="0.3">
      <c r="B439" s="32"/>
      <c r="C439" s="32"/>
      <c r="D439" s="37">
        <v>74</v>
      </c>
      <c r="E439" s="31" t="s">
        <v>731</v>
      </c>
      <c r="F439" s="37"/>
      <c r="G439" s="37"/>
      <c r="H439" s="3"/>
      <c r="I439" s="11"/>
    </row>
    <row r="440" spans="1:9" x14ac:dyDescent="0.3">
      <c r="B440" s="32"/>
      <c r="C440" s="32"/>
      <c r="D440" s="32"/>
      <c r="E440" s="31"/>
      <c r="F440" s="31" t="s">
        <v>732</v>
      </c>
      <c r="G440" s="31" t="s">
        <v>733</v>
      </c>
      <c r="H440" s="3"/>
      <c r="I440" s="11"/>
    </row>
    <row r="441" spans="1:9" x14ac:dyDescent="0.3">
      <c r="B441" s="32"/>
      <c r="C441" s="32"/>
      <c r="D441" s="32"/>
      <c r="E441" s="34"/>
      <c r="F441" s="34"/>
      <c r="G441" s="34"/>
      <c r="H441" s="6" t="s">
        <v>734</v>
      </c>
      <c r="I441" s="12" t="s">
        <v>735</v>
      </c>
    </row>
    <row r="442" spans="1:9" x14ac:dyDescent="0.3">
      <c r="B442" s="32"/>
      <c r="C442" s="32"/>
      <c r="D442" s="32"/>
      <c r="E442" s="34"/>
      <c r="F442" s="34"/>
      <c r="G442" s="34"/>
      <c r="H442" s="6" t="s">
        <v>736</v>
      </c>
      <c r="I442" s="12" t="s">
        <v>737</v>
      </c>
    </row>
    <row r="443" spans="1:9" x14ac:dyDescent="0.3">
      <c r="B443" s="32"/>
      <c r="C443" s="32"/>
      <c r="D443" s="32"/>
      <c r="E443" s="34"/>
      <c r="F443" s="34"/>
      <c r="G443" s="34"/>
      <c r="H443" s="6" t="s">
        <v>738</v>
      </c>
      <c r="I443" s="12" t="s">
        <v>739</v>
      </c>
    </row>
    <row r="444" spans="1:9" x14ac:dyDescent="0.3">
      <c r="B444" s="32"/>
      <c r="C444" s="32"/>
      <c r="D444" s="37">
        <v>75</v>
      </c>
      <c r="E444" s="31" t="s">
        <v>740</v>
      </c>
      <c r="F444" s="37"/>
      <c r="G444" s="37"/>
      <c r="H444" s="3"/>
      <c r="I444" s="11"/>
    </row>
    <row r="445" spans="1:9" x14ac:dyDescent="0.3">
      <c r="B445" s="32"/>
      <c r="C445" s="32"/>
      <c r="D445" s="32"/>
      <c r="E445" s="31"/>
      <c r="F445" s="31" t="s">
        <v>741</v>
      </c>
      <c r="G445" s="31" t="s">
        <v>742</v>
      </c>
      <c r="H445" s="3"/>
      <c r="I445" s="11"/>
    </row>
    <row r="446" spans="1:9" x14ac:dyDescent="0.3">
      <c r="B446" s="32"/>
      <c r="C446" s="32"/>
      <c r="D446" s="32"/>
      <c r="E446" s="34"/>
      <c r="F446" s="34"/>
      <c r="G446" s="34"/>
      <c r="H446" s="6" t="s">
        <v>743</v>
      </c>
      <c r="I446" s="12" t="s">
        <v>742</v>
      </c>
    </row>
    <row r="447" spans="1:9" x14ac:dyDescent="0.3">
      <c r="A447" s="2">
        <v>14</v>
      </c>
      <c r="B447" s="37" t="s">
        <v>744</v>
      </c>
      <c r="C447" s="31" t="s">
        <v>745</v>
      </c>
      <c r="D447" s="32"/>
      <c r="E447" s="37"/>
      <c r="F447" s="37"/>
      <c r="G447" s="37"/>
      <c r="H447" s="3"/>
      <c r="I447" s="11"/>
    </row>
    <row r="448" spans="1:9" x14ac:dyDescent="0.3">
      <c r="B448" s="32"/>
      <c r="C448" s="32"/>
      <c r="D448" s="37">
        <v>77</v>
      </c>
      <c r="E448" s="31" t="s">
        <v>746</v>
      </c>
      <c r="F448" s="37"/>
      <c r="G448" s="37"/>
      <c r="H448" s="3"/>
      <c r="I448" s="11"/>
    </row>
    <row r="449" spans="2:9" x14ac:dyDescent="0.3">
      <c r="B449" s="32"/>
      <c r="C449" s="32"/>
      <c r="D449" s="32"/>
      <c r="E449" s="31"/>
      <c r="F449" s="31" t="s">
        <v>747</v>
      </c>
      <c r="G449" s="31" t="s">
        <v>748</v>
      </c>
      <c r="H449" s="3"/>
      <c r="I449" s="11"/>
    </row>
    <row r="450" spans="2:9" x14ac:dyDescent="0.3">
      <c r="B450" s="32"/>
      <c r="C450" s="32"/>
      <c r="D450" s="32"/>
      <c r="E450" s="34"/>
      <c r="F450" s="34"/>
      <c r="G450" s="34"/>
      <c r="H450" s="6" t="s">
        <v>749</v>
      </c>
      <c r="I450" s="12" t="s">
        <v>750</v>
      </c>
    </row>
    <row r="451" spans="2:9" x14ac:dyDescent="0.3">
      <c r="B451" s="32"/>
      <c r="C451" s="32"/>
      <c r="D451" s="32"/>
      <c r="E451" s="34"/>
      <c r="F451" s="34"/>
      <c r="G451" s="34"/>
      <c r="H451" s="6" t="s">
        <v>751</v>
      </c>
      <c r="I451" s="12" t="s">
        <v>752</v>
      </c>
    </row>
    <row r="452" spans="2:9" x14ac:dyDescent="0.3">
      <c r="B452" s="32"/>
      <c r="C452" s="32"/>
      <c r="D452" s="32"/>
      <c r="E452" s="34"/>
      <c r="F452" s="34"/>
      <c r="G452" s="34"/>
      <c r="H452" s="6" t="s">
        <v>753</v>
      </c>
      <c r="I452" s="12" t="s">
        <v>754</v>
      </c>
    </row>
    <row r="453" spans="2:9" x14ac:dyDescent="0.3">
      <c r="B453" s="32"/>
      <c r="C453" s="32"/>
      <c r="D453" s="32"/>
      <c r="E453" s="34"/>
      <c r="F453" s="34"/>
      <c r="G453" s="34"/>
      <c r="H453" s="6" t="s">
        <v>755</v>
      </c>
      <c r="I453" s="12" t="s">
        <v>756</v>
      </c>
    </row>
    <row r="454" spans="2:9" x14ac:dyDescent="0.3">
      <c r="B454" s="32"/>
      <c r="C454" s="32"/>
      <c r="D454" s="37">
        <v>78</v>
      </c>
      <c r="E454" s="31" t="s">
        <v>757</v>
      </c>
      <c r="F454" s="37"/>
      <c r="G454" s="37"/>
      <c r="H454" s="3"/>
      <c r="I454" s="11"/>
    </row>
    <row r="455" spans="2:9" x14ac:dyDescent="0.3">
      <c r="B455" s="32"/>
      <c r="C455" s="32"/>
      <c r="D455" s="32"/>
      <c r="E455" s="31"/>
      <c r="F455" s="31" t="s">
        <v>758</v>
      </c>
      <c r="G455" s="31" t="s">
        <v>759</v>
      </c>
      <c r="H455" s="3"/>
      <c r="I455" s="11"/>
    </row>
    <row r="456" spans="2:9" x14ac:dyDescent="0.3">
      <c r="B456" s="32"/>
      <c r="C456" s="32"/>
      <c r="D456" s="32"/>
      <c r="E456" s="34"/>
      <c r="F456" s="34"/>
      <c r="G456" s="34"/>
      <c r="H456" s="6" t="s">
        <v>760</v>
      </c>
      <c r="I456" s="12" t="s">
        <v>759</v>
      </c>
    </row>
    <row r="457" spans="2:9" x14ac:dyDescent="0.3">
      <c r="B457" s="32"/>
      <c r="C457" s="32"/>
      <c r="D457" s="37">
        <v>79</v>
      </c>
      <c r="E457" s="31" t="s">
        <v>761</v>
      </c>
      <c r="F457" s="37"/>
      <c r="G457" s="37"/>
      <c r="H457" s="3"/>
      <c r="I457" s="11"/>
    </row>
    <row r="458" spans="2:9" x14ac:dyDescent="0.3">
      <c r="B458" s="32"/>
      <c r="C458" s="32"/>
      <c r="D458" s="32"/>
      <c r="E458" s="31"/>
      <c r="F458" s="31" t="s">
        <v>762</v>
      </c>
      <c r="G458" s="31" t="s">
        <v>763</v>
      </c>
      <c r="H458" s="3"/>
      <c r="I458" s="11"/>
    </row>
    <row r="459" spans="2:9" x14ac:dyDescent="0.3">
      <c r="B459" s="32"/>
      <c r="C459" s="32"/>
      <c r="D459" s="32"/>
      <c r="E459" s="34"/>
      <c r="F459" s="34"/>
      <c r="G459" s="34"/>
      <c r="H459" s="6" t="s">
        <v>764</v>
      </c>
      <c r="I459" s="12" t="s">
        <v>763</v>
      </c>
    </row>
    <row r="460" spans="2:9" x14ac:dyDescent="0.3">
      <c r="B460" s="32"/>
      <c r="C460" s="32"/>
      <c r="D460" s="37">
        <v>80</v>
      </c>
      <c r="E460" s="31" t="s">
        <v>765</v>
      </c>
      <c r="F460" s="37"/>
      <c r="G460" s="37"/>
      <c r="H460" s="3"/>
      <c r="I460" s="11"/>
    </row>
    <row r="461" spans="2:9" x14ac:dyDescent="0.3">
      <c r="B461" s="32"/>
      <c r="C461" s="32"/>
      <c r="D461" s="32"/>
      <c r="E461" s="31"/>
      <c r="F461" s="31" t="s">
        <v>766</v>
      </c>
      <c r="G461" s="31" t="s">
        <v>767</v>
      </c>
      <c r="H461" s="3"/>
      <c r="I461" s="11"/>
    </row>
    <row r="462" spans="2:9" x14ac:dyDescent="0.3">
      <c r="B462" s="32"/>
      <c r="C462" s="32"/>
      <c r="D462" s="32"/>
      <c r="E462" s="34"/>
      <c r="F462" s="34"/>
      <c r="G462" s="34"/>
      <c r="H462" s="6" t="s">
        <v>768</v>
      </c>
      <c r="I462" s="12" t="s">
        <v>767</v>
      </c>
    </row>
    <row r="463" spans="2:9" x14ac:dyDescent="0.3">
      <c r="B463" s="32"/>
      <c r="C463" s="32"/>
      <c r="D463" s="37">
        <v>81</v>
      </c>
      <c r="E463" s="31" t="s">
        <v>769</v>
      </c>
      <c r="F463" s="37"/>
      <c r="G463" s="37"/>
      <c r="H463" s="3"/>
      <c r="I463" s="11"/>
    </row>
    <row r="464" spans="2:9" x14ac:dyDescent="0.3">
      <c r="B464" s="32"/>
      <c r="C464" s="32"/>
      <c r="D464" s="32"/>
      <c r="E464" s="31"/>
      <c r="F464" s="31" t="s">
        <v>770</v>
      </c>
      <c r="G464" s="31" t="s">
        <v>771</v>
      </c>
      <c r="H464" s="3"/>
      <c r="I464" s="11"/>
    </row>
    <row r="465" spans="1:9" x14ac:dyDescent="0.3">
      <c r="B465" s="32"/>
      <c r="C465" s="32"/>
      <c r="D465" s="32"/>
      <c r="E465" s="34"/>
      <c r="F465" s="34"/>
      <c r="G465" s="34"/>
      <c r="H465" s="6" t="s">
        <v>772</v>
      </c>
      <c r="I465" s="12" t="s">
        <v>773</v>
      </c>
    </row>
    <row r="466" spans="1:9" x14ac:dyDescent="0.3">
      <c r="B466" s="32"/>
      <c r="C466" s="32"/>
      <c r="D466" s="32"/>
      <c r="E466" s="34"/>
      <c r="F466" s="34"/>
      <c r="G466" s="34"/>
      <c r="H466" s="6" t="s">
        <v>774</v>
      </c>
      <c r="I466" s="12" t="s">
        <v>775</v>
      </c>
    </row>
    <row r="467" spans="1:9" x14ac:dyDescent="0.3">
      <c r="B467" s="32"/>
      <c r="C467" s="32"/>
      <c r="D467" s="32"/>
      <c r="E467" s="34"/>
      <c r="F467" s="34"/>
      <c r="G467" s="34"/>
      <c r="H467" s="6" t="s">
        <v>776</v>
      </c>
      <c r="I467" s="12" t="s">
        <v>777</v>
      </c>
    </row>
    <row r="468" spans="1:9" x14ac:dyDescent="0.3">
      <c r="B468" s="32"/>
      <c r="C468" s="32"/>
      <c r="D468" s="37">
        <v>82</v>
      </c>
      <c r="E468" s="31" t="s">
        <v>778</v>
      </c>
      <c r="F468" s="37"/>
      <c r="G468" s="37"/>
      <c r="H468" s="3"/>
      <c r="I468" s="11"/>
    </row>
    <row r="469" spans="1:9" x14ac:dyDescent="0.3">
      <c r="B469" s="32"/>
      <c r="C469" s="32"/>
      <c r="D469" s="32"/>
      <c r="E469" s="31"/>
      <c r="F469" s="31" t="s">
        <v>779</v>
      </c>
      <c r="G469" s="31" t="s">
        <v>780</v>
      </c>
      <c r="H469" s="3"/>
      <c r="I469" s="11"/>
    </row>
    <row r="470" spans="1:9" x14ac:dyDescent="0.3">
      <c r="B470" s="32"/>
      <c r="C470" s="32"/>
      <c r="D470" s="32"/>
      <c r="E470" s="34"/>
      <c r="F470" s="34"/>
      <c r="G470" s="34"/>
      <c r="H470" s="6" t="s">
        <v>781</v>
      </c>
      <c r="I470" s="12" t="s">
        <v>782</v>
      </c>
    </row>
    <row r="471" spans="1:9" x14ac:dyDescent="0.3">
      <c r="B471" s="32"/>
      <c r="C471" s="32"/>
      <c r="D471" s="32"/>
      <c r="E471" s="34"/>
      <c r="F471" s="34"/>
      <c r="G471" s="34"/>
      <c r="H471" s="6" t="s">
        <v>783</v>
      </c>
      <c r="I471" s="12" t="s">
        <v>784</v>
      </c>
    </row>
    <row r="472" spans="1:9" x14ac:dyDescent="0.3">
      <c r="B472" s="32"/>
      <c r="C472" s="32"/>
      <c r="D472" s="32"/>
      <c r="E472" s="34"/>
      <c r="F472" s="34"/>
      <c r="G472" s="34"/>
      <c r="H472" s="6" t="s">
        <v>785</v>
      </c>
      <c r="I472" s="12" t="s">
        <v>786</v>
      </c>
    </row>
    <row r="473" spans="1:9" x14ac:dyDescent="0.3">
      <c r="A473" s="2">
        <v>15</v>
      </c>
      <c r="B473" s="37" t="s">
        <v>787</v>
      </c>
      <c r="C473" s="31" t="s">
        <v>788</v>
      </c>
      <c r="D473" s="32"/>
      <c r="E473" s="37"/>
      <c r="F473" s="37"/>
      <c r="G473" s="37"/>
      <c r="H473" s="3"/>
      <c r="I473" s="11"/>
    </row>
    <row r="474" spans="1:9" x14ac:dyDescent="0.3">
      <c r="B474" s="32"/>
      <c r="C474" s="32"/>
      <c r="D474" s="37">
        <v>84</v>
      </c>
      <c r="E474" s="31" t="s">
        <v>788</v>
      </c>
      <c r="F474" s="37"/>
      <c r="G474" s="37"/>
      <c r="H474" s="3"/>
      <c r="I474" s="11"/>
    </row>
    <row r="475" spans="1:9" x14ac:dyDescent="0.3">
      <c r="B475" s="32"/>
      <c r="C475" s="32"/>
      <c r="D475" s="32"/>
      <c r="E475" s="31"/>
      <c r="F475" s="31" t="s">
        <v>789</v>
      </c>
      <c r="G475" s="31" t="s">
        <v>790</v>
      </c>
      <c r="H475" s="3"/>
      <c r="I475" s="11"/>
    </row>
    <row r="476" spans="1:9" x14ac:dyDescent="0.3">
      <c r="B476" s="32"/>
      <c r="C476" s="32"/>
      <c r="D476" s="32"/>
      <c r="E476" s="34"/>
      <c r="F476" s="34"/>
      <c r="G476" s="34"/>
      <c r="H476" s="6" t="s">
        <v>791</v>
      </c>
      <c r="I476" s="12" t="s">
        <v>790</v>
      </c>
    </row>
    <row r="477" spans="1:9" x14ac:dyDescent="0.3">
      <c r="B477" s="32"/>
      <c r="C477" s="32"/>
      <c r="D477" s="32"/>
      <c r="E477" s="31"/>
      <c r="F477" s="31" t="s">
        <v>792</v>
      </c>
      <c r="G477" s="31" t="s">
        <v>793</v>
      </c>
      <c r="H477" s="3"/>
      <c r="I477" s="11"/>
    </row>
    <row r="478" spans="1:9" x14ac:dyDescent="0.3">
      <c r="B478" s="32"/>
      <c r="C478" s="32"/>
      <c r="D478" s="32"/>
      <c r="E478" s="34"/>
      <c r="F478" s="34"/>
      <c r="G478" s="34"/>
      <c r="H478" s="6" t="s">
        <v>794</v>
      </c>
      <c r="I478" s="12" t="s">
        <v>793</v>
      </c>
    </row>
    <row r="479" spans="1:9" x14ac:dyDescent="0.3">
      <c r="B479" s="32"/>
      <c r="C479" s="32"/>
      <c r="D479" s="32"/>
      <c r="E479" s="31"/>
      <c r="F479" s="31" t="s">
        <v>795</v>
      </c>
      <c r="G479" s="31" t="s">
        <v>796</v>
      </c>
      <c r="H479" s="3"/>
      <c r="I479" s="11"/>
    </row>
    <row r="480" spans="1:9" x14ac:dyDescent="0.3">
      <c r="B480" s="32"/>
      <c r="C480" s="32"/>
      <c r="D480" s="32"/>
      <c r="E480" s="34"/>
      <c r="F480" s="34"/>
      <c r="G480" s="34"/>
      <c r="H480" s="6" t="s">
        <v>797</v>
      </c>
      <c r="I480" s="12" t="s">
        <v>796</v>
      </c>
    </row>
    <row r="481" spans="1:9" x14ac:dyDescent="0.3">
      <c r="A481" s="2">
        <v>16</v>
      </c>
      <c r="B481" s="37" t="s">
        <v>798</v>
      </c>
      <c r="C481" s="31" t="s">
        <v>799</v>
      </c>
      <c r="D481" s="32"/>
      <c r="E481" s="37"/>
      <c r="F481" s="37"/>
      <c r="G481" s="37"/>
      <c r="H481" s="3"/>
      <c r="I481" s="11"/>
    </row>
    <row r="482" spans="1:9" x14ac:dyDescent="0.3">
      <c r="B482" s="32"/>
      <c r="C482" s="32"/>
      <c r="D482" s="37">
        <v>85</v>
      </c>
      <c r="E482" s="31" t="s">
        <v>799</v>
      </c>
      <c r="F482" s="37"/>
      <c r="G482" s="37"/>
      <c r="H482" s="3"/>
      <c r="I482" s="11"/>
    </row>
    <row r="483" spans="1:9" x14ac:dyDescent="0.3">
      <c r="B483" s="32"/>
      <c r="C483" s="32"/>
      <c r="D483" s="32"/>
      <c r="E483" s="31"/>
      <c r="F483" s="31" t="s">
        <v>800</v>
      </c>
      <c r="G483" s="31" t="s">
        <v>801</v>
      </c>
      <c r="H483" s="3"/>
      <c r="I483" s="11"/>
    </row>
    <row r="484" spans="1:9" x14ac:dyDescent="0.3">
      <c r="B484" s="32"/>
      <c r="C484" s="32"/>
      <c r="D484" s="32"/>
      <c r="E484" s="34"/>
      <c r="F484" s="34"/>
      <c r="G484" s="34"/>
      <c r="H484" s="6" t="s">
        <v>802</v>
      </c>
      <c r="I484" s="12" t="s">
        <v>801</v>
      </c>
    </row>
    <row r="485" spans="1:9" x14ac:dyDescent="0.3">
      <c r="B485" s="32"/>
      <c r="C485" s="32"/>
      <c r="D485" s="32"/>
      <c r="E485" s="31"/>
      <c r="F485" s="31" t="s">
        <v>803</v>
      </c>
      <c r="G485" s="31" t="s">
        <v>804</v>
      </c>
      <c r="H485" s="3"/>
      <c r="I485" s="11"/>
    </row>
    <row r="486" spans="1:9" x14ac:dyDescent="0.3">
      <c r="B486" s="32"/>
      <c r="C486" s="32"/>
      <c r="D486" s="32"/>
      <c r="E486" s="34"/>
      <c r="F486" s="34"/>
      <c r="G486" s="34"/>
      <c r="H486" s="6" t="s">
        <v>805</v>
      </c>
      <c r="I486" s="12" t="s">
        <v>806</v>
      </c>
    </row>
    <row r="487" spans="1:9" x14ac:dyDescent="0.3">
      <c r="B487" s="32"/>
      <c r="C487" s="32"/>
      <c r="D487" s="32"/>
      <c r="E487" s="34"/>
      <c r="F487" s="34"/>
      <c r="G487" s="34"/>
      <c r="H487" s="6" t="s">
        <v>807</v>
      </c>
      <c r="I487" s="12" t="s">
        <v>808</v>
      </c>
    </row>
    <row r="488" spans="1:9" x14ac:dyDescent="0.3">
      <c r="B488" s="32"/>
      <c r="C488" s="32"/>
      <c r="D488" s="32"/>
      <c r="E488" s="31"/>
      <c r="F488" s="31" t="s">
        <v>809</v>
      </c>
      <c r="G488" s="31" t="s">
        <v>810</v>
      </c>
      <c r="H488" s="3"/>
      <c r="I488" s="11"/>
    </row>
    <row r="489" spans="1:9" x14ac:dyDescent="0.3">
      <c r="B489" s="32"/>
      <c r="C489" s="32"/>
      <c r="D489" s="32"/>
      <c r="E489" s="34"/>
      <c r="F489" s="34"/>
      <c r="G489" s="34"/>
      <c r="H489" s="6" t="s">
        <v>811</v>
      </c>
      <c r="I489" s="12" t="s">
        <v>810</v>
      </c>
    </row>
    <row r="490" spans="1:9" x14ac:dyDescent="0.3">
      <c r="B490" s="32"/>
      <c r="C490" s="32"/>
      <c r="D490" s="32"/>
      <c r="E490" s="31"/>
      <c r="F490" s="31" t="s">
        <v>812</v>
      </c>
      <c r="G490" s="31" t="s">
        <v>813</v>
      </c>
      <c r="H490" s="3"/>
      <c r="I490" s="11"/>
    </row>
    <row r="491" spans="1:9" x14ac:dyDescent="0.3">
      <c r="B491" s="32"/>
      <c r="C491" s="32"/>
      <c r="D491" s="32"/>
      <c r="E491" s="34"/>
      <c r="F491" s="34"/>
      <c r="G491" s="34"/>
      <c r="H491" s="6" t="s">
        <v>814</v>
      </c>
      <c r="I491" s="12" t="s">
        <v>813</v>
      </c>
    </row>
    <row r="492" spans="1:9" x14ac:dyDescent="0.3">
      <c r="A492" s="2">
        <v>17</v>
      </c>
      <c r="B492" s="37" t="s">
        <v>815</v>
      </c>
      <c r="C492" s="31" t="s">
        <v>816</v>
      </c>
      <c r="D492" s="32"/>
      <c r="E492" s="37"/>
      <c r="F492" s="37"/>
      <c r="G492" s="37"/>
      <c r="H492" s="3"/>
      <c r="I492" s="11"/>
    </row>
    <row r="493" spans="1:9" x14ac:dyDescent="0.3">
      <c r="B493" s="32"/>
      <c r="C493" s="32"/>
      <c r="D493" s="37">
        <v>86</v>
      </c>
      <c r="E493" s="31" t="s">
        <v>817</v>
      </c>
      <c r="F493" s="37"/>
      <c r="G493" s="37"/>
      <c r="H493" s="3"/>
      <c r="I493" s="11"/>
    </row>
    <row r="494" spans="1:9" x14ac:dyDescent="0.3">
      <c r="B494" s="32"/>
      <c r="C494" s="32"/>
      <c r="D494" s="32"/>
      <c r="E494" s="31"/>
      <c r="F494" s="31" t="s">
        <v>818</v>
      </c>
      <c r="G494" s="31" t="s">
        <v>819</v>
      </c>
      <c r="H494" s="3"/>
      <c r="I494" s="11"/>
    </row>
    <row r="495" spans="1:9" x14ac:dyDescent="0.3">
      <c r="B495" s="32"/>
      <c r="C495" s="32"/>
      <c r="D495" s="32"/>
      <c r="E495" s="34"/>
      <c r="F495" s="34"/>
      <c r="G495" s="34"/>
      <c r="H495" s="6" t="s">
        <v>820</v>
      </c>
      <c r="I495" s="12" t="s">
        <v>819</v>
      </c>
    </row>
    <row r="496" spans="1:9" x14ac:dyDescent="0.3">
      <c r="B496" s="32"/>
      <c r="C496" s="32"/>
      <c r="D496" s="32"/>
      <c r="E496" s="31"/>
      <c r="F496" s="31" t="s">
        <v>821</v>
      </c>
      <c r="G496" s="31" t="s">
        <v>822</v>
      </c>
      <c r="H496" s="3"/>
      <c r="I496" s="11"/>
    </row>
    <row r="497" spans="1:9" x14ac:dyDescent="0.3">
      <c r="B497" s="32"/>
      <c r="C497" s="32"/>
      <c r="D497" s="32"/>
      <c r="E497" s="34"/>
      <c r="F497" s="34"/>
      <c r="G497" s="34"/>
      <c r="H497" s="6" t="s">
        <v>823</v>
      </c>
      <c r="I497" s="12" t="s">
        <v>822</v>
      </c>
    </row>
    <row r="498" spans="1:9" x14ac:dyDescent="0.3">
      <c r="B498" s="32"/>
      <c r="C498" s="32"/>
      <c r="D498" s="32"/>
      <c r="E498" s="31"/>
      <c r="F498" s="31" t="s">
        <v>824</v>
      </c>
      <c r="G498" s="31" t="s">
        <v>825</v>
      </c>
      <c r="H498" s="3"/>
      <c r="I498" s="11"/>
    </row>
    <row r="499" spans="1:9" x14ac:dyDescent="0.3">
      <c r="B499" s="32"/>
      <c r="C499" s="32"/>
      <c r="D499" s="32"/>
      <c r="E499" s="34"/>
      <c r="F499" s="34"/>
      <c r="G499" s="34"/>
      <c r="H499" s="6" t="s">
        <v>826</v>
      </c>
      <c r="I499" s="12" t="s">
        <v>827</v>
      </c>
    </row>
    <row r="500" spans="1:9" x14ac:dyDescent="0.3">
      <c r="B500" s="32"/>
      <c r="C500" s="32"/>
      <c r="D500" s="32"/>
      <c r="E500" s="34"/>
      <c r="F500" s="34"/>
      <c r="G500" s="34"/>
      <c r="H500" s="6" t="s">
        <v>828</v>
      </c>
      <c r="I500" s="12" t="s">
        <v>829</v>
      </c>
    </row>
    <row r="501" spans="1:9" x14ac:dyDescent="0.3">
      <c r="B501" s="32"/>
      <c r="C501" s="32"/>
      <c r="D501" s="37">
        <v>87</v>
      </c>
      <c r="E501" s="31" t="s">
        <v>830</v>
      </c>
      <c r="F501" s="37"/>
      <c r="G501" s="37"/>
      <c r="H501" s="3"/>
      <c r="I501" s="11"/>
    </row>
    <row r="502" spans="1:9" x14ac:dyDescent="0.3">
      <c r="B502" s="32"/>
      <c r="C502" s="32"/>
      <c r="D502" s="32"/>
      <c r="E502" s="31"/>
      <c r="F502" s="31" t="s">
        <v>831</v>
      </c>
      <c r="G502" s="31" t="s">
        <v>832</v>
      </c>
      <c r="H502" s="3"/>
      <c r="I502" s="11"/>
    </row>
    <row r="503" spans="1:9" x14ac:dyDescent="0.3">
      <c r="B503" s="32"/>
      <c r="C503" s="32"/>
      <c r="D503" s="32"/>
      <c r="E503" s="34"/>
      <c r="F503" s="34"/>
      <c r="G503" s="34"/>
      <c r="H503" s="6" t="s">
        <v>833</v>
      </c>
      <c r="I503" s="12" t="s">
        <v>832</v>
      </c>
    </row>
    <row r="504" spans="1:9" x14ac:dyDescent="0.3">
      <c r="B504" s="32"/>
      <c r="C504" s="32"/>
      <c r="D504" s="37">
        <v>88</v>
      </c>
      <c r="E504" s="31" t="s">
        <v>834</v>
      </c>
      <c r="F504" s="37"/>
      <c r="G504" s="37"/>
      <c r="H504" s="3"/>
      <c r="I504" s="11"/>
    </row>
    <row r="505" spans="1:9" x14ac:dyDescent="0.3">
      <c r="B505" s="32"/>
      <c r="C505" s="32"/>
      <c r="D505" s="32"/>
      <c r="E505" s="31"/>
      <c r="F505" s="31" t="s">
        <v>835</v>
      </c>
      <c r="G505" s="31" t="s">
        <v>836</v>
      </c>
      <c r="H505" s="3"/>
      <c r="I505" s="11"/>
    </row>
    <row r="506" spans="1:9" x14ac:dyDescent="0.3">
      <c r="B506" s="32"/>
      <c r="C506" s="32"/>
      <c r="D506" s="32"/>
      <c r="E506" s="34"/>
      <c r="F506" s="34"/>
      <c r="G506" s="34"/>
      <c r="H506" s="6" t="s">
        <v>837</v>
      </c>
      <c r="I506" s="12" t="s">
        <v>838</v>
      </c>
    </row>
    <row r="507" spans="1:9" x14ac:dyDescent="0.3">
      <c r="A507" s="2">
        <v>18</v>
      </c>
      <c r="B507" s="37" t="s">
        <v>839</v>
      </c>
      <c r="C507" s="31" t="s">
        <v>840</v>
      </c>
      <c r="D507" s="32"/>
      <c r="E507" s="37"/>
      <c r="F507" s="37"/>
      <c r="G507" s="37"/>
      <c r="H507" s="3"/>
      <c r="I507" s="11"/>
    </row>
    <row r="508" spans="1:9" x14ac:dyDescent="0.3">
      <c r="B508" s="32"/>
      <c r="C508" s="32"/>
      <c r="D508" s="37">
        <v>90</v>
      </c>
      <c r="E508" s="31" t="s">
        <v>841</v>
      </c>
      <c r="F508" s="37"/>
      <c r="G508" s="37"/>
      <c r="H508" s="3"/>
      <c r="I508" s="11"/>
    </row>
    <row r="509" spans="1:9" x14ac:dyDescent="0.3">
      <c r="B509" s="32"/>
      <c r="C509" s="32"/>
      <c r="D509" s="32"/>
      <c r="E509" s="31"/>
      <c r="F509" s="31" t="s">
        <v>419</v>
      </c>
      <c r="G509" s="31" t="s">
        <v>842</v>
      </c>
      <c r="H509" s="3"/>
      <c r="I509" s="11"/>
    </row>
    <row r="510" spans="1:9" x14ac:dyDescent="0.3">
      <c r="B510" s="32"/>
      <c r="C510" s="32"/>
      <c r="D510" s="32"/>
      <c r="E510" s="34"/>
      <c r="F510" s="34"/>
      <c r="G510" s="34"/>
      <c r="H510" s="6" t="s">
        <v>843</v>
      </c>
      <c r="I510" s="12" t="s">
        <v>842</v>
      </c>
    </row>
    <row r="511" spans="1:9" x14ac:dyDescent="0.3">
      <c r="B511" s="32"/>
      <c r="C511" s="32"/>
      <c r="D511" s="31">
        <v>91</v>
      </c>
      <c r="E511" s="31" t="s">
        <v>844</v>
      </c>
      <c r="F511" s="31"/>
      <c r="G511" s="31"/>
      <c r="H511" s="3"/>
      <c r="I511" s="11"/>
    </row>
    <row r="512" spans="1:9" x14ac:dyDescent="0.3">
      <c r="B512" s="32"/>
      <c r="C512" s="32"/>
      <c r="D512" s="32"/>
      <c r="E512" s="31"/>
      <c r="F512" s="31" t="s">
        <v>845</v>
      </c>
      <c r="G512" s="31" t="s">
        <v>846</v>
      </c>
      <c r="H512" s="3"/>
      <c r="I512" s="11"/>
    </row>
    <row r="513" spans="1:9" x14ac:dyDescent="0.3">
      <c r="B513" s="32"/>
      <c r="C513" s="32"/>
      <c r="D513" s="32"/>
      <c r="E513" s="34"/>
      <c r="F513" s="34"/>
      <c r="G513" s="34"/>
      <c r="H513" s="6" t="s">
        <v>847</v>
      </c>
      <c r="I513" s="12" t="s">
        <v>846</v>
      </c>
    </row>
    <row r="514" spans="1:9" x14ac:dyDescent="0.3">
      <c r="B514" s="32"/>
      <c r="C514" s="32"/>
      <c r="D514" s="37">
        <v>92</v>
      </c>
      <c r="E514" s="31" t="s">
        <v>848</v>
      </c>
      <c r="F514" s="37"/>
      <c r="G514" s="37"/>
      <c r="H514" s="3"/>
      <c r="I514" s="11"/>
    </row>
    <row r="515" spans="1:9" x14ac:dyDescent="0.3">
      <c r="B515" s="32"/>
      <c r="C515" s="32"/>
      <c r="D515" s="32"/>
      <c r="E515" s="31"/>
      <c r="F515" s="31" t="s">
        <v>849</v>
      </c>
      <c r="G515" s="31" t="s">
        <v>850</v>
      </c>
      <c r="H515" s="3"/>
      <c r="I515" s="11"/>
    </row>
    <row r="516" spans="1:9" x14ac:dyDescent="0.3">
      <c r="B516" s="32"/>
      <c r="C516" s="32"/>
      <c r="D516" s="32"/>
      <c r="E516" s="34"/>
      <c r="F516" s="34"/>
      <c r="G516" s="34"/>
      <c r="H516" s="6" t="s">
        <v>851</v>
      </c>
      <c r="I516" s="12" t="s">
        <v>850</v>
      </c>
    </row>
    <row r="517" spans="1:9" x14ac:dyDescent="0.3">
      <c r="B517" s="32"/>
      <c r="C517" s="32"/>
      <c r="D517" s="37">
        <v>93</v>
      </c>
      <c r="E517" s="31" t="s">
        <v>852</v>
      </c>
      <c r="F517" s="37"/>
      <c r="G517" s="37"/>
      <c r="H517" s="3"/>
      <c r="I517" s="11"/>
    </row>
    <row r="518" spans="1:9" x14ac:dyDescent="0.3">
      <c r="B518" s="32"/>
      <c r="C518" s="32"/>
      <c r="D518" s="32"/>
      <c r="E518" s="31"/>
      <c r="F518" s="31" t="s">
        <v>853</v>
      </c>
      <c r="G518" s="31" t="s">
        <v>854</v>
      </c>
      <c r="H518" s="3"/>
      <c r="I518" s="11"/>
    </row>
    <row r="519" spans="1:9" x14ac:dyDescent="0.3">
      <c r="B519" s="32"/>
      <c r="C519" s="32"/>
      <c r="D519" s="32"/>
      <c r="E519" s="34"/>
      <c r="F519" s="34"/>
      <c r="G519" s="34"/>
      <c r="H519" s="6" t="s">
        <v>855</v>
      </c>
      <c r="I519" s="12" t="s">
        <v>854</v>
      </c>
    </row>
    <row r="520" spans="1:9" x14ac:dyDescent="0.3">
      <c r="A520" s="2">
        <v>19</v>
      </c>
      <c r="B520" s="37" t="s">
        <v>856</v>
      </c>
      <c r="C520" s="31" t="s">
        <v>857</v>
      </c>
      <c r="D520" s="32"/>
      <c r="E520" s="37"/>
      <c r="F520" s="37"/>
      <c r="G520" s="37"/>
      <c r="H520" s="3"/>
      <c r="I520" s="11"/>
    </row>
    <row r="521" spans="1:9" x14ac:dyDescent="0.3">
      <c r="B521" s="32"/>
      <c r="C521" s="32"/>
      <c r="D521" s="37">
        <v>94</v>
      </c>
      <c r="E521" s="31" t="s">
        <v>858</v>
      </c>
      <c r="F521" s="37"/>
      <c r="G521" s="37"/>
      <c r="H521" s="3"/>
      <c r="I521" s="11"/>
    </row>
    <row r="522" spans="1:9" x14ac:dyDescent="0.3">
      <c r="B522" s="32"/>
      <c r="C522" s="32"/>
      <c r="D522" s="32"/>
      <c r="E522" s="31"/>
      <c r="F522" s="31" t="s">
        <v>859</v>
      </c>
      <c r="G522" s="31" t="s">
        <v>860</v>
      </c>
      <c r="H522" s="3"/>
      <c r="I522" s="11"/>
    </row>
    <row r="523" spans="1:9" x14ac:dyDescent="0.3">
      <c r="B523" s="32"/>
      <c r="C523" s="32"/>
      <c r="D523" s="32"/>
      <c r="E523" s="34"/>
      <c r="F523" s="34"/>
      <c r="G523" s="34"/>
      <c r="H523" s="6" t="s">
        <v>861</v>
      </c>
      <c r="I523" s="12" t="s">
        <v>860</v>
      </c>
    </row>
    <row r="524" spans="1:9" x14ac:dyDescent="0.3">
      <c r="B524" s="32"/>
      <c r="C524" s="32"/>
      <c r="D524" s="32"/>
      <c r="E524" s="31"/>
      <c r="F524" s="31" t="s">
        <v>862</v>
      </c>
      <c r="G524" s="31" t="s">
        <v>863</v>
      </c>
      <c r="H524" s="3"/>
      <c r="I524" s="11"/>
    </row>
    <row r="525" spans="1:9" x14ac:dyDescent="0.3">
      <c r="B525" s="32"/>
      <c r="C525" s="32"/>
      <c r="D525" s="32"/>
      <c r="E525" s="34"/>
      <c r="F525" s="34"/>
      <c r="G525" s="34"/>
      <c r="H525" s="6" t="s">
        <v>864</v>
      </c>
      <c r="I525" s="12" t="s">
        <v>863</v>
      </c>
    </row>
    <row r="526" spans="1:9" x14ac:dyDescent="0.3">
      <c r="B526" s="32"/>
      <c r="C526" s="32"/>
      <c r="D526" s="32"/>
      <c r="E526" s="31"/>
      <c r="F526" s="31" t="s">
        <v>865</v>
      </c>
      <c r="G526" s="31" t="s">
        <v>866</v>
      </c>
      <c r="H526" s="3"/>
      <c r="I526" s="11"/>
    </row>
    <row r="527" spans="1:9" x14ac:dyDescent="0.3">
      <c r="B527" s="32"/>
      <c r="C527" s="32"/>
      <c r="D527" s="32"/>
      <c r="E527" s="34"/>
      <c r="F527" s="34"/>
      <c r="G527" s="34"/>
      <c r="H527" s="6" t="s">
        <v>867</v>
      </c>
      <c r="I527" s="12" t="s">
        <v>868</v>
      </c>
    </row>
    <row r="528" spans="1:9" x14ac:dyDescent="0.3">
      <c r="B528" s="32"/>
      <c r="C528" s="32"/>
      <c r="D528" s="32"/>
      <c r="E528" s="34"/>
      <c r="F528" s="34"/>
      <c r="G528" s="34"/>
      <c r="H528" s="6" t="s">
        <v>869</v>
      </c>
      <c r="I528" s="12" t="s">
        <v>870</v>
      </c>
    </row>
    <row r="529" spans="1:9" x14ac:dyDescent="0.3">
      <c r="B529" s="32"/>
      <c r="C529" s="32"/>
      <c r="D529" s="32"/>
      <c r="E529" s="34"/>
      <c r="F529" s="34"/>
      <c r="G529" s="34"/>
      <c r="H529" s="6" t="s">
        <v>871</v>
      </c>
      <c r="I529" s="12" t="s">
        <v>866</v>
      </c>
    </row>
    <row r="530" spans="1:9" x14ac:dyDescent="0.3">
      <c r="B530" s="32"/>
      <c r="C530" s="32"/>
      <c r="D530" s="37">
        <v>95</v>
      </c>
      <c r="E530" s="31" t="s">
        <v>872</v>
      </c>
      <c r="F530" s="37"/>
      <c r="G530" s="37"/>
      <c r="H530" s="3"/>
      <c r="I530" s="11"/>
    </row>
    <row r="531" spans="1:9" x14ac:dyDescent="0.3">
      <c r="B531" s="32"/>
      <c r="C531" s="32"/>
      <c r="D531" s="32"/>
      <c r="E531" s="31"/>
      <c r="F531" s="31" t="s">
        <v>873</v>
      </c>
      <c r="G531" s="31" t="s">
        <v>874</v>
      </c>
      <c r="H531" s="3"/>
      <c r="I531" s="11"/>
    </row>
    <row r="532" spans="1:9" x14ac:dyDescent="0.3">
      <c r="B532" s="32"/>
      <c r="C532" s="32"/>
      <c r="D532" s="32"/>
      <c r="E532" s="34"/>
      <c r="F532" s="34"/>
      <c r="G532" s="34"/>
      <c r="H532" s="6" t="s">
        <v>875</v>
      </c>
      <c r="I532" s="12" t="s">
        <v>876</v>
      </c>
    </row>
    <row r="533" spans="1:9" x14ac:dyDescent="0.3">
      <c r="B533" s="32"/>
      <c r="C533" s="32"/>
      <c r="D533" s="32"/>
      <c r="E533" s="34"/>
      <c r="F533" s="34"/>
      <c r="G533" s="34"/>
      <c r="H533" s="6" t="s">
        <v>877</v>
      </c>
      <c r="I533" s="12" t="s">
        <v>878</v>
      </c>
    </row>
    <row r="534" spans="1:9" x14ac:dyDescent="0.3">
      <c r="B534" s="32"/>
      <c r="C534" s="32"/>
      <c r="D534" s="32"/>
      <c r="E534" s="31"/>
      <c r="F534" s="31" t="s">
        <v>879</v>
      </c>
      <c r="G534" s="31" t="s">
        <v>880</v>
      </c>
      <c r="H534" s="3"/>
      <c r="I534" s="11"/>
    </row>
    <row r="535" spans="1:9" x14ac:dyDescent="0.3">
      <c r="B535" s="32"/>
      <c r="C535" s="32"/>
      <c r="D535" s="32"/>
      <c r="E535" s="34"/>
      <c r="F535" s="34"/>
      <c r="G535" s="34"/>
      <c r="H535" s="6" t="s">
        <v>881</v>
      </c>
      <c r="I535" s="12" t="s">
        <v>880</v>
      </c>
    </row>
    <row r="536" spans="1:9" x14ac:dyDescent="0.3">
      <c r="B536" s="32"/>
      <c r="C536" s="32"/>
      <c r="D536" s="37">
        <v>96</v>
      </c>
      <c r="E536" s="31" t="s">
        <v>882</v>
      </c>
      <c r="F536" s="37"/>
      <c r="G536" s="37"/>
      <c r="H536" s="3"/>
      <c r="I536" s="11"/>
    </row>
    <row r="537" spans="1:9" x14ac:dyDescent="0.3">
      <c r="B537" s="32"/>
      <c r="C537" s="32"/>
      <c r="D537" s="32"/>
      <c r="E537" s="31"/>
      <c r="F537" s="31" t="s">
        <v>883</v>
      </c>
      <c r="G537" s="31" t="s">
        <v>884</v>
      </c>
      <c r="H537" s="3"/>
      <c r="I537" s="11"/>
    </row>
    <row r="538" spans="1:9" x14ac:dyDescent="0.3">
      <c r="B538" s="32"/>
      <c r="C538" s="32"/>
      <c r="D538" s="32"/>
      <c r="E538" s="34"/>
      <c r="F538" s="34"/>
      <c r="G538" s="34"/>
      <c r="H538" s="6" t="s">
        <v>885</v>
      </c>
      <c r="I538" s="12" t="s">
        <v>886</v>
      </c>
    </row>
    <row r="539" spans="1:9" x14ac:dyDescent="0.3">
      <c r="B539" s="32"/>
      <c r="C539" s="32"/>
      <c r="D539" s="32"/>
      <c r="E539" s="34"/>
      <c r="F539" s="34"/>
      <c r="G539" s="34"/>
      <c r="H539" s="6" t="s">
        <v>887</v>
      </c>
      <c r="I539" s="12" t="s">
        <v>888</v>
      </c>
    </row>
    <row r="540" spans="1:9" x14ac:dyDescent="0.3">
      <c r="B540" s="32"/>
      <c r="C540" s="32"/>
      <c r="D540" s="32"/>
      <c r="E540" s="34"/>
      <c r="F540" s="34"/>
      <c r="G540" s="34"/>
      <c r="H540" s="6" t="s">
        <v>889</v>
      </c>
      <c r="I540" s="12" t="s">
        <v>890</v>
      </c>
    </row>
    <row r="541" spans="1:9" x14ac:dyDescent="0.3">
      <c r="B541" s="32"/>
      <c r="C541" s="32"/>
      <c r="D541" s="32"/>
      <c r="E541" s="34"/>
      <c r="F541" s="34"/>
      <c r="G541" s="34"/>
      <c r="H541" s="6" t="s">
        <v>891</v>
      </c>
      <c r="I541" s="12" t="s">
        <v>892</v>
      </c>
    </row>
    <row r="542" spans="1:9" x14ac:dyDescent="0.3">
      <c r="A542" s="2">
        <v>20</v>
      </c>
      <c r="B542" s="37" t="s">
        <v>893</v>
      </c>
      <c r="C542" s="31" t="s">
        <v>894</v>
      </c>
      <c r="D542" s="32"/>
      <c r="E542" s="37"/>
      <c r="F542" s="37"/>
      <c r="G542" s="37"/>
      <c r="H542" s="3"/>
      <c r="I542" s="11"/>
    </row>
    <row r="543" spans="1:9" x14ac:dyDescent="0.3">
      <c r="B543" s="32"/>
      <c r="C543" s="32"/>
      <c r="D543" s="37">
        <v>97</v>
      </c>
      <c r="E543" s="31" t="s">
        <v>895</v>
      </c>
      <c r="F543" s="37"/>
      <c r="G543" s="37"/>
      <c r="H543" s="3"/>
      <c r="I543" s="11"/>
    </row>
    <row r="544" spans="1:9" x14ac:dyDescent="0.3">
      <c r="B544" s="32"/>
      <c r="C544" s="32"/>
      <c r="D544" s="32"/>
      <c r="E544" s="31"/>
      <c r="F544" s="31" t="s">
        <v>896</v>
      </c>
      <c r="G544" s="31" t="s">
        <v>897</v>
      </c>
      <c r="H544" s="3"/>
      <c r="I544" s="11"/>
    </row>
    <row r="545" spans="1:9" x14ac:dyDescent="0.3">
      <c r="B545" s="32"/>
      <c r="C545" s="32"/>
      <c r="D545" s="32"/>
      <c r="E545" s="34"/>
      <c r="F545" s="34"/>
      <c r="G545" s="34"/>
      <c r="H545" s="6" t="s">
        <v>898</v>
      </c>
      <c r="I545" s="12" t="s">
        <v>897</v>
      </c>
    </row>
    <row r="546" spans="1:9" x14ac:dyDescent="0.3">
      <c r="B546" s="32"/>
      <c r="C546" s="32"/>
      <c r="D546" s="37">
        <v>98</v>
      </c>
      <c r="E546" s="31" t="s">
        <v>899</v>
      </c>
      <c r="F546" s="37"/>
      <c r="G546" s="37"/>
      <c r="H546" s="3"/>
      <c r="I546" s="11"/>
    </row>
    <row r="547" spans="1:9" x14ac:dyDescent="0.3">
      <c r="B547" s="32"/>
      <c r="C547" s="32"/>
      <c r="D547" s="32"/>
      <c r="E547" s="31"/>
      <c r="F547" s="31" t="s">
        <v>900</v>
      </c>
      <c r="G547" s="31" t="s">
        <v>901</v>
      </c>
      <c r="H547" s="3"/>
      <c r="I547" s="11"/>
    </row>
    <row r="548" spans="1:9" ht="24" x14ac:dyDescent="0.3">
      <c r="B548" s="32"/>
      <c r="C548" s="32"/>
      <c r="D548" s="32"/>
      <c r="E548" s="34"/>
      <c r="F548" s="34"/>
      <c r="G548" s="34"/>
      <c r="H548" s="6" t="s">
        <v>902</v>
      </c>
      <c r="I548" s="12" t="s">
        <v>903</v>
      </c>
    </row>
    <row r="549" spans="1:9" ht="24" x14ac:dyDescent="0.3">
      <c r="B549" s="32"/>
      <c r="C549" s="32"/>
      <c r="D549" s="32"/>
      <c r="E549" s="34"/>
      <c r="F549" s="34"/>
      <c r="G549" s="34"/>
      <c r="H549" s="6" t="s">
        <v>904</v>
      </c>
      <c r="I549" s="12" t="s">
        <v>905</v>
      </c>
    </row>
    <row r="550" spans="1:9" x14ac:dyDescent="0.3">
      <c r="A550" s="2">
        <v>21</v>
      </c>
      <c r="B550" s="37" t="s">
        <v>906</v>
      </c>
      <c r="C550" s="31" t="s">
        <v>907</v>
      </c>
      <c r="D550" s="32"/>
      <c r="E550" s="37"/>
      <c r="F550" s="37"/>
      <c r="G550" s="37"/>
      <c r="H550" s="3"/>
      <c r="I550" s="11"/>
    </row>
    <row r="551" spans="1:9" x14ac:dyDescent="0.3">
      <c r="B551" s="32"/>
      <c r="C551" s="32"/>
      <c r="D551" s="37">
        <v>99</v>
      </c>
      <c r="E551" s="31" t="s">
        <v>907</v>
      </c>
      <c r="F551" s="32"/>
      <c r="G551" s="32"/>
      <c r="H551" s="3"/>
      <c r="I551" s="11"/>
    </row>
    <row r="552" spans="1:9" x14ac:dyDescent="0.3">
      <c r="B552" s="32"/>
      <c r="C552" s="32"/>
      <c r="D552" s="32"/>
      <c r="E552" s="31"/>
      <c r="F552" s="31" t="s">
        <v>908</v>
      </c>
      <c r="G552" s="31" t="s">
        <v>909</v>
      </c>
      <c r="H552" s="3"/>
      <c r="I552" s="11"/>
    </row>
    <row r="553" spans="1:9" x14ac:dyDescent="0.3">
      <c r="B553" s="32"/>
      <c r="C553" s="32"/>
      <c r="D553" s="32"/>
      <c r="E553" s="34"/>
      <c r="F553" s="34"/>
      <c r="G553" s="34"/>
      <c r="H553" s="6" t="s">
        <v>910</v>
      </c>
      <c r="I553" s="12" t="s">
        <v>909</v>
      </c>
    </row>
  </sheetData>
  <mergeCells count="4">
    <mergeCell ref="B1:C1"/>
    <mergeCell ref="D1:E1"/>
    <mergeCell ref="F1:G1"/>
    <mergeCell ref="H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9"/>
  <sheetViews>
    <sheetView zoomScale="115" zoomScaleNormal="115" workbookViewId="0">
      <selection activeCell="I6" sqref="I6"/>
    </sheetView>
  </sheetViews>
  <sheetFormatPr baseColWidth="10" defaultColWidth="31.109375" defaultRowHeight="13.8" x14ac:dyDescent="0.3"/>
  <cols>
    <col min="1" max="1" width="2.88671875" style="16" customWidth="1"/>
    <col min="2" max="2" width="2.6640625" style="16" customWidth="1"/>
    <col min="3" max="4" width="3.33203125" style="16" customWidth="1"/>
    <col min="5" max="5" width="6.33203125" style="16" bestFit="1" customWidth="1"/>
    <col min="6" max="6" width="3.44140625" style="16" customWidth="1"/>
    <col min="7" max="7" width="6.6640625" style="18" bestFit="1" customWidth="1"/>
    <col min="8" max="8" width="5.33203125" style="16" customWidth="1"/>
    <col min="9" max="9" width="9.5546875" style="16" customWidth="1"/>
    <col min="10" max="10" width="89.33203125" style="16" customWidth="1"/>
    <col min="11" max="16384" width="31.109375" style="17"/>
  </cols>
  <sheetData>
    <row r="1" spans="1:10" ht="16.5" customHeight="1" x14ac:dyDescent="0.3">
      <c r="A1" s="15" t="s">
        <v>2542</v>
      </c>
      <c r="B1" s="15"/>
      <c r="C1" s="15"/>
      <c r="D1" s="15"/>
      <c r="E1" s="15"/>
      <c r="F1" s="15"/>
      <c r="G1" s="1"/>
      <c r="H1" s="15"/>
      <c r="I1" s="17"/>
    </row>
    <row r="2" spans="1:10" x14ac:dyDescent="0.3">
      <c r="A2" s="19" t="s">
        <v>1</v>
      </c>
      <c r="B2" s="20" t="s">
        <v>911</v>
      </c>
      <c r="C2" s="21"/>
      <c r="D2" s="21"/>
      <c r="E2" s="20"/>
      <c r="F2" s="20"/>
      <c r="G2" s="22"/>
      <c r="H2" s="20"/>
      <c r="I2" s="21"/>
      <c r="J2" s="21"/>
    </row>
    <row r="3" spans="1:10" ht="15.75" customHeight="1" x14ac:dyDescent="0.3">
      <c r="A3" s="23"/>
      <c r="B3" s="23"/>
      <c r="C3" s="19">
        <v>1</v>
      </c>
      <c r="D3" s="20" t="s">
        <v>912</v>
      </c>
      <c r="E3" s="21"/>
      <c r="F3" s="21"/>
      <c r="G3" s="22"/>
      <c r="H3" s="20"/>
      <c r="I3" s="21"/>
      <c r="J3" s="21"/>
    </row>
    <row r="4" spans="1:10" x14ac:dyDescent="0.3">
      <c r="A4" s="23"/>
      <c r="B4" s="23"/>
      <c r="C4" s="20"/>
      <c r="D4" s="20"/>
      <c r="E4" s="19" t="s">
        <v>4</v>
      </c>
      <c r="F4" s="20" t="s">
        <v>913</v>
      </c>
      <c r="G4" s="22"/>
      <c r="H4" s="21"/>
      <c r="I4" s="21"/>
      <c r="J4" s="21"/>
    </row>
    <row r="5" spans="1:10" x14ac:dyDescent="0.3">
      <c r="A5" s="24"/>
      <c r="B5" s="24"/>
      <c r="C5" s="25"/>
      <c r="D5" s="25"/>
      <c r="E5" s="22"/>
      <c r="F5" s="22"/>
      <c r="G5" s="22" t="s">
        <v>6</v>
      </c>
      <c r="H5" s="25" t="s">
        <v>914</v>
      </c>
      <c r="I5" s="21"/>
      <c r="J5" s="21"/>
    </row>
    <row r="6" spans="1:10" x14ac:dyDescent="0.3">
      <c r="A6" s="26"/>
      <c r="B6" s="26"/>
      <c r="C6" s="26"/>
      <c r="D6" s="26"/>
      <c r="E6" s="26"/>
      <c r="F6" s="26"/>
      <c r="G6" s="22"/>
      <c r="H6" s="21"/>
      <c r="I6" s="26" t="s">
        <v>915</v>
      </c>
      <c r="J6" s="23" t="s">
        <v>916</v>
      </c>
    </row>
    <row r="7" spans="1:10" x14ac:dyDescent="0.3">
      <c r="A7" s="26"/>
      <c r="B7" s="26"/>
      <c r="C7" s="26"/>
      <c r="D7" s="26"/>
      <c r="E7" s="26"/>
      <c r="F7" s="26"/>
      <c r="G7" s="22"/>
      <c r="H7" s="21"/>
      <c r="I7" s="26" t="s">
        <v>917</v>
      </c>
      <c r="J7" s="23" t="s">
        <v>918</v>
      </c>
    </row>
    <row r="8" spans="1:10" x14ac:dyDescent="0.3">
      <c r="A8" s="26"/>
      <c r="B8" s="26"/>
      <c r="C8" s="26"/>
      <c r="D8" s="26"/>
      <c r="E8" s="26"/>
      <c r="F8" s="26"/>
      <c r="G8" s="22"/>
      <c r="H8" s="21"/>
      <c r="I8" s="26" t="s">
        <v>919</v>
      </c>
      <c r="J8" s="23" t="s">
        <v>920</v>
      </c>
    </row>
    <row r="9" spans="1:10" x14ac:dyDescent="0.3">
      <c r="A9" s="26"/>
      <c r="B9" s="26"/>
      <c r="C9" s="26"/>
      <c r="D9" s="26"/>
      <c r="E9" s="26"/>
      <c r="F9" s="26"/>
      <c r="G9" s="22"/>
      <c r="H9" s="21"/>
      <c r="I9" s="26" t="s">
        <v>921</v>
      </c>
      <c r="J9" s="23" t="s">
        <v>922</v>
      </c>
    </row>
    <row r="10" spans="1:10" x14ac:dyDescent="0.3">
      <c r="A10" s="26"/>
      <c r="B10" s="26"/>
      <c r="C10" s="26"/>
      <c r="D10" s="26"/>
      <c r="E10" s="26"/>
      <c r="F10" s="26"/>
      <c r="G10" s="22"/>
      <c r="H10" s="21"/>
      <c r="I10" s="26" t="s">
        <v>923</v>
      </c>
      <c r="J10" s="23" t="s">
        <v>924</v>
      </c>
    </row>
    <row r="11" spans="1:10" x14ac:dyDescent="0.3">
      <c r="A11" s="26"/>
      <c r="B11" s="26"/>
      <c r="C11" s="26"/>
      <c r="D11" s="26"/>
      <c r="E11" s="26"/>
      <c r="F11" s="26"/>
      <c r="G11" s="22"/>
      <c r="H11" s="21"/>
      <c r="I11" s="26" t="s">
        <v>925</v>
      </c>
      <c r="J11" s="23" t="s">
        <v>926</v>
      </c>
    </row>
    <row r="12" spans="1:10" x14ac:dyDescent="0.3">
      <c r="A12" s="26"/>
      <c r="B12" s="26"/>
      <c r="C12" s="26"/>
      <c r="D12" s="26"/>
      <c r="E12" s="26"/>
      <c r="F12" s="26"/>
      <c r="G12" s="22"/>
      <c r="H12" s="21"/>
      <c r="I12" s="26" t="s">
        <v>927</v>
      </c>
      <c r="J12" s="23" t="s">
        <v>928</v>
      </c>
    </row>
    <row r="13" spans="1:10" x14ac:dyDescent="0.3">
      <c r="A13" s="24"/>
      <c r="B13" s="24"/>
      <c r="C13" s="25"/>
      <c r="D13" s="25"/>
      <c r="E13" s="22"/>
      <c r="F13" s="22"/>
      <c r="G13" s="22" t="s">
        <v>8</v>
      </c>
      <c r="H13" s="25" t="s">
        <v>929</v>
      </c>
      <c r="I13" s="21"/>
      <c r="J13" s="21"/>
    </row>
    <row r="14" spans="1:10" x14ac:dyDescent="0.3">
      <c r="A14" s="26"/>
      <c r="B14" s="26"/>
      <c r="C14" s="26"/>
      <c r="D14" s="26"/>
      <c r="E14" s="26"/>
      <c r="F14" s="26"/>
      <c r="G14" s="22"/>
      <c r="H14" s="21"/>
      <c r="I14" s="26" t="s">
        <v>930</v>
      </c>
      <c r="J14" s="23" t="s">
        <v>931</v>
      </c>
    </row>
    <row r="15" spans="1:10" x14ac:dyDescent="0.3">
      <c r="A15" s="26"/>
      <c r="B15" s="26"/>
      <c r="C15" s="26"/>
      <c r="D15" s="26"/>
      <c r="E15" s="26"/>
      <c r="F15" s="26"/>
      <c r="G15" s="22"/>
      <c r="H15" s="21"/>
      <c r="I15" s="26" t="s">
        <v>932</v>
      </c>
      <c r="J15" s="23" t="s">
        <v>933</v>
      </c>
    </row>
    <row r="16" spans="1:10" x14ac:dyDescent="0.3">
      <c r="A16" s="26"/>
      <c r="B16" s="26"/>
      <c r="C16" s="26"/>
      <c r="D16" s="26"/>
      <c r="E16" s="26"/>
      <c r="F16" s="26"/>
      <c r="G16" s="22"/>
      <c r="H16" s="21"/>
      <c r="I16" s="26" t="s">
        <v>934</v>
      </c>
      <c r="J16" s="23" t="s">
        <v>935</v>
      </c>
    </row>
    <row r="17" spans="1:10" x14ac:dyDescent="0.3">
      <c r="A17" s="26"/>
      <c r="B17" s="26"/>
      <c r="C17" s="26"/>
      <c r="D17" s="26"/>
      <c r="E17" s="26"/>
      <c r="F17" s="26"/>
      <c r="G17" s="22"/>
      <c r="H17" s="21"/>
      <c r="I17" s="26" t="s">
        <v>936</v>
      </c>
      <c r="J17" s="23" t="s">
        <v>937</v>
      </c>
    </row>
    <row r="18" spans="1:10" x14ac:dyDescent="0.3">
      <c r="A18" s="26"/>
      <c r="B18" s="26"/>
      <c r="C18" s="26"/>
      <c r="D18" s="26"/>
      <c r="E18" s="26"/>
      <c r="F18" s="26"/>
      <c r="G18" s="22"/>
      <c r="H18" s="21"/>
      <c r="I18" s="26" t="s">
        <v>938</v>
      </c>
      <c r="J18" s="23" t="s">
        <v>939</v>
      </c>
    </row>
    <row r="19" spans="1:10" x14ac:dyDescent="0.3">
      <c r="A19" s="26"/>
      <c r="B19" s="26"/>
      <c r="C19" s="26"/>
      <c r="D19" s="26"/>
      <c r="E19" s="26"/>
      <c r="F19" s="26"/>
      <c r="G19" s="22"/>
      <c r="H19" s="21"/>
      <c r="I19" s="26" t="s">
        <v>940</v>
      </c>
      <c r="J19" s="23" t="s">
        <v>941</v>
      </c>
    </row>
    <row r="20" spans="1:10" x14ac:dyDescent="0.3">
      <c r="A20" s="26"/>
      <c r="B20" s="26"/>
      <c r="C20" s="26"/>
      <c r="D20" s="26"/>
      <c r="E20" s="26"/>
      <c r="F20" s="26"/>
      <c r="G20" s="22"/>
      <c r="H20" s="21"/>
      <c r="I20" s="26" t="s">
        <v>942</v>
      </c>
      <c r="J20" s="23" t="s">
        <v>943</v>
      </c>
    </row>
    <row r="21" spans="1:10" x14ac:dyDescent="0.3">
      <c r="A21" s="26"/>
      <c r="B21" s="26"/>
      <c r="C21" s="26"/>
      <c r="D21" s="26"/>
      <c r="E21" s="26"/>
      <c r="F21" s="26"/>
      <c r="G21" s="22"/>
      <c r="H21" s="21"/>
      <c r="I21" s="26" t="s">
        <v>944</v>
      </c>
      <c r="J21" s="23" t="s">
        <v>945</v>
      </c>
    </row>
    <row r="22" spans="1:10" x14ac:dyDescent="0.3">
      <c r="A22" s="26"/>
      <c r="B22" s="26"/>
      <c r="C22" s="26"/>
      <c r="D22" s="26"/>
      <c r="E22" s="26"/>
      <c r="F22" s="26"/>
      <c r="G22" s="22"/>
      <c r="H22" s="21"/>
      <c r="I22" s="26" t="s">
        <v>946</v>
      </c>
      <c r="J22" s="23" t="s">
        <v>947</v>
      </c>
    </row>
    <row r="23" spans="1:10" x14ac:dyDescent="0.3">
      <c r="A23" s="24"/>
      <c r="B23" s="24"/>
      <c r="C23" s="25"/>
      <c r="D23" s="25"/>
      <c r="E23" s="22"/>
      <c r="F23" s="22"/>
      <c r="G23" s="22" t="s">
        <v>10</v>
      </c>
      <c r="H23" s="25" t="s">
        <v>948</v>
      </c>
      <c r="I23" s="21"/>
      <c r="J23" s="21"/>
    </row>
    <row r="24" spans="1:10" x14ac:dyDescent="0.3">
      <c r="A24" s="26"/>
      <c r="B24" s="26"/>
      <c r="C24" s="26"/>
      <c r="D24" s="26"/>
      <c r="E24" s="26"/>
      <c r="F24" s="26"/>
      <c r="G24" s="22"/>
      <c r="H24" s="21"/>
      <c r="I24" s="26" t="s">
        <v>949</v>
      </c>
      <c r="J24" s="23" t="s">
        <v>950</v>
      </c>
    </row>
    <row r="25" spans="1:10" x14ac:dyDescent="0.3">
      <c r="A25" s="26"/>
      <c r="B25" s="26"/>
      <c r="C25" s="26"/>
      <c r="D25" s="26"/>
      <c r="E25" s="26"/>
      <c r="F25" s="26"/>
      <c r="G25" s="22"/>
      <c r="H25" s="21"/>
      <c r="I25" s="26" t="s">
        <v>951</v>
      </c>
      <c r="J25" s="23" t="s">
        <v>952</v>
      </c>
    </row>
    <row r="26" spans="1:10" x14ac:dyDescent="0.3">
      <c r="A26" s="26"/>
      <c r="B26" s="26"/>
      <c r="C26" s="26"/>
      <c r="D26" s="26"/>
      <c r="E26" s="26"/>
      <c r="F26" s="26"/>
      <c r="G26" s="22"/>
      <c r="H26" s="21"/>
      <c r="I26" s="26" t="s">
        <v>953</v>
      </c>
      <c r="J26" s="23" t="s">
        <v>954</v>
      </c>
    </row>
    <row r="27" spans="1:10" x14ac:dyDescent="0.3">
      <c r="A27" s="26"/>
      <c r="B27" s="26"/>
      <c r="C27" s="26"/>
      <c r="D27" s="26"/>
      <c r="E27" s="26"/>
      <c r="F27" s="26"/>
      <c r="G27" s="22"/>
      <c r="H27" s="21"/>
      <c r="I27" s="26" t="s">
        <v>955</v>
      </c>
      <c r="J27" s="23" t="s">
        <v>956</v>
      </c>
    </row>
    <row r="28" spans="1:10" x14ac:dyDescent="0.3">
      <c r="A28" s="26"/>
      <c r="B28" s="26"/>
      <c r="C28" s="26"/>
      <c r="D28" s="26"/>
      <c r="E28" s="26"/>
      <c r="F28" s="26"/>
      <c r="G28" s="22"/>
      <c r="H28" s="21"/>
      <c r="I28" s="26" t="s">
        <v>957</v>
      </c>
      <c r="J28" s="23" t="s">
        <v>958</v>
      </c>
    </row>
    <row r="29" spans="1:10" x14ac:dyDescent="0.3">
      <c r="A29" s="26"/>
      <c r="B29" s="26"/>
      <c r="C29" s="26"/>
      <c r="D29" s="26"/>
      <c r="E29" s="26"/>
      <c r="F29" s="26"/>
      <c r="G29" s="22"/>
      <c r="H29" s="21"/>
      <c r="I29" s="26" t="s">
        <v>959</v>
      </c>
      <c r="J29" s="23" t="s">
        <v>960</v>
      </c>
    </row>
    <row r="30" spans="1:10" x14ac:dyDescent="0.3">
      <c r="A30" s="24"/>
      <c r="B30" s="24"/>
      <c r="C30" s="25"/>
      <c r="D30" s="25"/>
      <c r="E30" s="22"/>
      <c r="F30" s="22"/>
      <c r="G30" s="22" t="s">
        <v>12</v>
      </c>
      <c r="H30" s="25" t="s">
        <v>961</v>
      </c>
      <c r="I30" s="21"/>
      <c r="J30" s="21"/>
    </row>
    <row r="31" spans="1:10" x14ac:dyDescent="0.3">
      <c r="A31" s="26"/>
      <c r="B31" s="26"/>
      <c r="C31" s="26"/>
      <c r="D31" s="26"/>
      <c r="E31" s="26"/>
      <c r="F31" s="26"/>
      <c r="G31" s="22"/>
      <c r="H31" s="27"/>
      <c r="I31" s="26" t="s">
        <v>962</v>
      </c>
      <c r="J31" s="24" t="s">
        <v>961</v>
      </c>
    </row>
    <row r="32" spans="1:10" x14ac:dyDescent="0.3">
      <c r="A32" s="24"/>
      <c r="B32" s="24"/>
      <c r="C32" s="25"/>
      <c r="D32" s="25"/>
      <c r="E32" s="22"/>
      <c r="F32" s="22"/>
      <c r="G32" s="22" t="s">
        <v>14</v>
      </c>
      <c r="H32" s="25" t="s">
        <v>963</v>
      </c>
      <c r="I32" s="21"/>
      <c r="J32" s="21"/>
    </row>
    <row r="33" spans="1:10" x14ac:dyDescent="0.3">
      <c r="A33" s="26"/>
      <c r="B33" s="26"/>
      <c r="C33" s="26"/>
      <c r="D33" s="26"/>
      <c r="E33" s="26"/>
      <c r="F33" s="26"/>
      <c r="G33" s="22"/>
      <c r="H33" s="27"/>
      <c r="I33" s="26" t="s">
        <v>964</v>
      </c>
      <c r="J33" s="23" t="s">
        <v>965</v>
      </c>
    </row>
    <row r="34" spans="1:10" x14ac:dyDescent="0.3">
      <c r="A34" s="26"/>
      <c r="B34" s="26"/>
      <c r="C34" s="26"/>
      <c r="D34" s="26"/>
      <c r="E34" s="26"/>
      <c r="F34" s="26"/>
      <c r="G34" s="22"/>
      <c r="H34" s="27"/>
      <c r="I34" s="26" t="s">
        <v>966</v>
      </c>
      <c r="J34" s="23" t="s">
        <v>967</v>
      </c>
    </row>
    <row r="35" spans="1:10" x14ac:dyDescent="0.3">
      <c r="A35" s="24"/>
      <c r="B35" s="24"/>
      <c r="C35" s="25"/>
      <c r="D35" s="25"/>
      <c r="E35" s="22"/>
      <c r="F35" s="22"/>
      <c r="G35" s="22" t="s">
        <v>16</v>
      </c>
      <c r="H35" s="25" t="s">
        <v>968</v>
      </c>
      <c r="I35" s="21"/>
      <c r="J35" s="21"/>
    </row>
    <row r="36" spans="1:10" x14ac:dyDescent="0.3">
      <c r="A36" s="26"/>
      <c r="B36" s="26"/>
      <c r="C36" s="26"/>
      <c r="D36" s="26"/>
      <c r="E36" s="26"/>
      <c r="F36" s="26"/>
      <c r="G36" s="22"/>
      <c r="H36" s="21"/>
      <c r="I36" s="26" t="s">
        <v>969</v>
      </c>
      <c r="J36" s="23" t="s">
        <v>970</v>
      </c>
    </row>
    <row r="37" spans="1:10" x14ac:dyDescent="0.3">
      <c r="A37" s="26"/>
      <c r="B37" s="26"/>
      <c r="C37" s="26"/>
      <c r="D37" s="26"/>
      <c r="E37" s="26"/>
      <c r="F37" s="26"/>
      <c r="G37" s="22"/>
      <c r="H37" s="21"/>
      <c r="I37" s="26" t="s">
        <v>971</v>
      </c>
      <c r="J37" s="23" t="s">
        <v>972</v>
      </c>
    </row>
    <row r="38" spans="1:10" x14ac:dyDescent="0.3">
      <c r="A38" s="26"/>
      <c r="B38" s="26"/>
      <c r="C38" s="26"/>
      <c r="D38" s="26"/>
      <c r="E38" s="26"/>
      <c r="F38" s="26"/>
      <c r="G38" s="22"/>
      <c r="H38" s="21"/>
      <c r="I38" s="26" t="s">
        <v>973</v>
      </c>
      <c r="J38" s="23" t="s">
        <v>974</v>
      </c>
    </row>
    <row r="39" spans="1:10" x14ac:dyDescent="0.3">
      <c r="A39" s="26"/>
      <c r="B39" s="26"/>
      <c r="C39" s="26"/>
      <c r="D39" s="26"/>
      <c r="E39" s="26"/>
      <c r="F39" s="26"/>
      <c r="G39" s="22"/>
      <c r="H39" s="21"/>
      <c r="I39" s="26" t="s">
        <v>975</v>
      </c>
      <c r="J39" s="23" t="s">
        <v>976</v>
      </c>
    </row>
    <row r="40" spans="1:10" x14ac:dyDescent="0.3">
      <c r="A40" s="26"/>
      <c r="B40" s="26"/>
      <c r="C40" s="26"/>
      <c r="D40" s="26"/>
      <c r="E40" s="26"/>
      <c r="F40" s="26"/>
      <c r="G40" s="22"/>
      <c r="H40" s="21"/>
      <c r="I40" s="26" t="s">
        <v>977</v>
      </c>
      <c r="J40" s="23" t="s">
        <v>978</v>
      </c>
    </row>
    <row r="41" spans="1:10" x14ac:dyDescent="0.3">
      <c r="A41" s="23"/>
      <c r="B41" s="23"/>
      <c r="C41" s="20"/>
      <c r="D41" s="20"/>
      <c r="E41" s="19" t="s">
        <v>18</v>
      </c>
      <c r="F41" s="25" t="s">
        <v>979</v>
      </c>
      <c r="G41" s="22"/>
      <c r="H41" s="21"/>
      <c r="I41" s="21"/>
      <c r="J41" s="21"/>
    </row>
    <row r="42" spans="1:10" x14ac:dyDescent="0.3">
      <c r="A42" s="24"/>
      <c r="B42" s="24"/>
      <c r="C42" s="25"/>
      <c r="D42" s="25"/>
      <c r="E42" s="22"/>
      <c r="F42" s="22"/>
      <c r="G42" s="22" t="s">
        <v>20</v>
      </c>
      <c r="H42" s="25" t="s">
        <v>980</v>
      </c>
      <c r="I42" s="21"/>
      <c r="J42" s="21"/>
    </row>
    <row r="43" spans="1:10" x14ac:dyDescent="0.3">
      <c r="A43" s="26"/>
      <c r="B43" s="26"/>
      <c r="C43" s="26"/>
      <c r="D43" s="26"/>
      <c r="E43" s="26"/>
      <c r="F43" s="26"/>
      <c r="G43" s="22"/>
      <c r="H43" s="27"/>
      <c r="I43" s="26" t="s">
        <v>981</v>
      </c>
      <c r="J43" s="23" t="s">
        <v>980</v>
      </c>
    </row>
    <row r="44" spans="1:10" x14ac:dyDescent="0.3">
      <c r="A44" s="24"/>
      <c r="B44" s="24"/>
      <c r="C44" s="25"/>
      <c r="D44" s="25"/>
      <c r="E44" s="22"/>
      <c r="F44" s="22"/>
      <c r="G44" s="22" t="s">
        <v>22</v>
      </c>
      <c r="H44" s="25" t="s">
        <v>982</v>
      </c>
      <c r="I44" s="21"/>
      <c r="J44" s="21"/>
    </row>
    <row r="45" spans="1:10" x14ac:dyDescent="0.3">
      <c r="A45" s="26"/>
      <c r="B45" s="26"/>
      <c r="C45" s="26"/>
      <c r="D45" s="26"/>
      <c r="E45" s="26"/>
      <c r="F45" s="26"/>
      <c r="G45" s="22"/>
      <c r="H45" s="21"/>
      <c r="I45" s="26" t="s">
        <v>983</v>
      </c>
      <c r="J45" s="23" t="s">
        <v>982</v>
      </c>
    </row>
    <row r="46" spans="1:10" ht="16.5" customHeight="1" x14ac:dyDescent="0.3">
      <c r="A46" s="23"/>
      <c r="B46" s="23"/>
      <c r="C46" s="20"/>
      <c r="D46" s="20"/>
      <c r="E46" s="19" t="s">
        <v>24</v>
      </c>
      <c r="F46" s="25" t="s">
        <v>984</v>
      </c>
      <c r="G46" s="22"/>
      <c r="H46" s="21"/>
      <c r="I46" s="21"/>
      <c r="J46" s="21"/>
    </row>
    <row r="47" spans="1:10" x14ac:dyDescent="0.3">
      <c r="A47" s="24"/>
      <c r="B47" s="24"/>
      <c r="C47" s="25"/>
      <c r="D47" s="25"/>
      <c r="E47" s="22"/>
      <c r="F47" s="22"/>
      <c r="G47" s="22" t="s">
        <v>26</v>
      </c>
      <c r="H47" s="25" t="s">
        <v>985</v>
      </c>
      <c r="I47" s="21"/>
      <c r="J47" s="21"/>
    </row>
    <row r="48" spans="1:10" x14ac:dyDescent="0.3">
      <c r="A48" s="26"/>
      <c r="B48" s="26"/>
      <c r="C48" s="26"/>
      <c r="D48" s="26"/>
      <c r="E48" s="26"/>
      <c r="F48" s="26"/>
      <c r="G48" s="22"/>
      <c r="H48" s="25"/>
      <c r="I48" s="26" t="s">
        <v>986</v>
      </c>
      <c r="J48" s="23" t="s">
        <v>985</v>
      </c>
    </row>
    <row r="49" spans="1:10" x14ac:dyDescent="0.3">
      <c r="A49" s="24"/>
      <c r="B49" s="24"/>
      <c r="C49" s="25"/>
      <c r="D49" s="25"/>
      <c r="E49" s="22"/>
      <c r="F49" s="22"/>
      <c r="G49" s="22" t="s">
        <v>28</v>
      </c>
      <c r="H49" s="25" t="s">
        <v>987</v>
      </c>
      <c r="I49" s="21"/>
      <c r="J49" s="21"/>
    </row>
    <row r="50" spans="1:10" x14ac:dyDescent="0.3">
      <c r="A50" s="26"/>
      <c r="B50" s="26"/>
      <c r="C50" s="26"/>
      <c r="D50" s="26"/>
      <c r="E50" s="26"/>
      <c r="F50" s="26"/>
      <c r="G50" s="22"/>
      <c r="H50" s="21"/>
      <c r="I50" s="26" t="s">
        <v>988</v>
      </c>
      <c r="J50" s="23" t="s">
        <v>987</v>
      </c>
    </row>
    <row r="51" spans="1:10" x14ac:dyDescent="0.3">
      <c r="A51" s="24"/>
      <c r="B51" s="24"/>
      <c r="C51" s="25"/>
      <c r="D51" s="25"/>
      <c r="E51" s="22"/>
      <c r="F51" s="22"/>
      <c r="G51" s="22" t="s">
        <v>30</v>
      </c>
      <c r="H51" s="25" t="s">
        <v>989</v>
      </c>
      <c r="I51" s="21"/>
      <c r="J51" s="21"/>
    </row>
    <row r="52" spans="1:10" x14ac:dyDescent="0.3">
      <c r="A52" s="26"/>
      <c r="B52" s="26"/>
      <c r="C52" s="26"/>
      <c r="D52" s="26"/>
      <c r="E52" s="26"/>
      <c r="F52" s="26"/>
      <c r="G52" s="22"/>
      <c r="H52" s="21"/>
      <c r="I52" s="26" t="s">
        <v>990</v>
      </c>
      <c r="J52" s="23" t="s">
        <v>991</v>
      </c>
    </row>
    <row r="53" spans="1:10" x14ac:dyDescent="0.3">
      <c r="A53" s="24"/>
      <c r="B53" s="24"/>
      <c r="C53" s="25"/>
      <c r="D53" s="25"/>
      <c r="E53" s="22"/>
      <c r="F53" s="22"/>
      <c r="G53" s="22" t="s">
        <v>32</v>
      </c>
      <c r="H53" s="25" t="s">
        <v>992</v>
      </c>
      <c r="I53" s="21"/>
      <c r="J53" s="21"/>
    </row>
    <row r="54" spans="1:10" x14ac:dyDescent="0.3">
      <c r="A54" s="26"/>
      <c r="B54" s="26"/>
      <c r="C54" s="26"/>
      <c r="D54" s="26"/>
      <c r="E54" s="26"/>
      <c r="F54" s="26"/>
      <c r="G54" s="22"/>
      <c r="H54" s="21"/>
      <c r="I54" s="26" t="s">
        <v>993</v>
      </c>
      <c r="J54" s="23" t="s">
        <v>994</v>
      </c>
    </row>
    <row r="55" spans="1:10" x14ac:dyDescent="0.3">
      <c r="A55" s="26"/>
      <c r="B55" s="26"/>
      <c r="C55" s="26"/>
      <c r="D55" s="26"/>
      <c r="E55" s="26"/>
      <c r="F55" s="26"/>
      <c r="G55" s="22"/>
      <c r="H55" s="21"/>
      <c r="I55" s="26" t="s">
        <v>995</v>
      </c>
      <c r="J55" s="23" t="s">
        <v>996</v>
      </c>
    </row>
    <row r="56" spans="1:10" x14ac:dyDescent="0.3">
      <c r="A56" s="24"/>
      <c r="B56" s="24"/>
      <c r="C56" s="25"/>
      <c r="D56" s="25"/>
      <c r="E56" s="22"/>
      <c r="F56" s="22"/>
      <c r="G56" s="22" t="s">
        <v>34</v>
      </c>
      <c r="H56" s="25" t="s">
        <v>997</v>
      </c>
      <c r="I56" s="21"/>
      <c r="J56" s="21"/>
    </row>
    <row r="57" spans="1:10" x14ac:dyDescent="0.3">
      <c r="A57" s="26"/>
      <c r="B57" s="26"/>
      <c r="C57" s="26"/>
      <c r="D57" s="26"/>
      <c r="E57" s="26"/>
      <c r="F57" s="26"/>
      <c r="G57" s="22"/>
      <c r="H57" s="21"/>
      <c r="I57" s="26" t="s">
        <v>998</v>
      </c>
      <c r="J57" s="23" t="s">
        <v>997</v>
      </c>
    </row>
    <row r="58" spans="1:10" x14ac:dyDescent="0.3">
      <c r="A58" s="24"/>
      <c r="B58" s="24"/>
      <c r="C58" s="25"/>
      <c r="D58" s="25"/>
      <c r="E58" s="22"/>
      <c r="F58" s="22"/>
      <c r="G58" s="22" t="s">
        <v>36</v>
      </c>
      <c r="H58" s="25" t="s">
        <v>999</v>
      </c>
      <c r="I58" s="21"/>
      <c r="J58" s="21"/>
    </row>
    <row r="59" spans="1:10" x14ac:dyDescent="0.3">
      <c r="A59" s="26"/>
      <c r="B59" s="26"/>
      <c r="C59" s="26"/>
      <c r="D59" s="26"/>
      <c r="E59" s="26"/>
      <c r="F59" s="26"/>
      <c r="G59" s="22"/>
      <c r="H59" s="21"/>
      <c r="I59" s="26" t="s">
        <v>1000</v>
      </c>
      <c r="J59" s="23" t="s">
        <v>1001</v>
      </c>
    </row>
    <row r="60" spans="1:10" x14ac:dyDescent="0.3">
      <c r="A60" s="26"/>
      <c r="B60" s="26"/>
      <c r="C60" s="26"/>
      <c r="D60" s="26"/>
      <c r="E60" s="26"/>
      <c r="F60" s="26"/>
      <c r="G60" s="22"/>
      <c r="H60" s="21"/>
      <c r="I60" s="26" t="s">
        <v>1002</v>
      </c>
      <c r="J60" s="23" t="s">
        <v>1003</v>
      </c>
    </row>
    <row r="61" spans="1:10" x14ac:dyDescent="0.3">
      <c r="A61" s="26"/>
      <c r="B61" s="26"/>
      <c r="C61" s="26"/>
      <c r="D61" s="26"/>
      <c r="E61" s="26"/>
      <c r="F61" s="26"/>
      <c r="G61" s="22"/>
      <c r="H61" s="21"/>
      <c r="I61" s="26" t="s">
        <v>1004</v>
      </c>
      <c r="J61" s="23" t="s">
        <v>1005</v>
      </c>
    </row>
    <row r="62" spans="1:10" x14ac:dyDescent="0.3">
      <c r="A62" s="26"/>
      <c r="B62" s="26"/>
      <c r="C62" s="26"/>
      <c r="D62" s="26"/>
      <c r="E62" s="26"/>
      <c r="F62" s="26"/>
      <c r="G62" s="22"/>
      <c r="H62" s="21"/>
      <c r="I62" s="26" t="s">
        <v>1006</v>
      </c>
      <c r="J62" s="23" t="s">
        <v>1007</v>
      </c>
    </row>
    <row r="63" spans="1:10" x14ac:dyDescent="0.3">
      <c r="A63" s="26"/>
      <c r="B63" s="26"/>
      <c r="C63" s="26"/>
      <c r="D63" s="26"/>
      <c r="E63" s="26"/>
      <c r="F63" s="26"/>
      <c r="G63" s="22"/>
      <c r="H63" s="21"/>
      <c r="I63" s="26" t="s">
        <v>1008</v>
      </c>
      <c r="J63" s="23" t="s">
        <v>1009</v>
      </c>
    </row>
    <row r="64" spans="1:10" x14ac:dyDescent="0.3">
      <c r="A64" s="24"/>
      <c r="B64" s="24"/>
      <c r="C64" s="25"/>
      <c r="D64" s="25"/>
      <c r="E64" s="22"/>
      <c r="F64" s="22"/>
      <c r="G64" s="22" t="s">
        <v>38</v>
      </c>
      <c r="H64" s="25" t="s">
        <v>1010</v>
      </c>
      <c r="I64" s="21"/>
      <c r="J64" s="21"/>
    </row>
    <row r="65" spans="1:10" x14ac:dyDescent="0.3">
      <c r="A65" s="26"/>
      <c r="B65" s="26"/>
      <c r="C65" s="26"/>
      <c r="D65" s="26"/>
      <c r="E65" s="26"/>
      <c r="F65" s="26"/>
      <c r="G65" s="22"/>
      <c r="H65" s="21"/>
      <c r="I65" s="26" t="s">
        <v>1011</v>
      </c>
      <c r="J65" s="23" t="s">
        <v>1012</v>
      </c>
    </row>
    <row r="66" spans="1:10" x14ac:dyDescent="0.3">
      <c r="A66" s="26"/>
      <c r="B66" s="26"/>
      <c r="C66" s="26"/>
      <c r="D66" s="26"/>
      <c r="E66" s="26"/>
      <c r="F66" s="26"/>
      <c r="G66" s="22"/>
      <c r="H66" s="21"/>
      <c r="I66" s="26" t="s">
        <v>1013</v>
      </c>
      <c r="J66" s="23" t="s">
        <v>1014</v>
      </c>
    </row>
    <row r="67" spans="1:10" x14ac:dyDescent="0.3">
      <c r="A67" s="23"/>
      <c r="B67" s="23"/>
      <c r="C67" s="20"/>
      <c r="D67" s="20"/>
      <c r="E67" s="19" t="s">
        <v>40</v>
      </c>
      <c r="F67" s="20" t="s">
        <v>1015</v>
      </c>
      <c r="G67" s="22"/>
      <c r="H67" s="21"/>
      <c r="I67" s="21"/>
      <c r="J67" s="21"/>
    </row>
    <row r="68" spans="1:10" x14ac:dyDescent="0.3">
      <c r="A68" s="24"/>
      <c r="B68" s="24"/>
      <c r="C68" s="25"/>
      <c r="D68" s="25"/>
      <c r="E68" s="22"/>
      <c r="F68" s="22"/>
      <c r="G68" s="22" t="s">
        <v>42</v>
      </c>
      <c r="H68" s="20" t="s">
        <v>1016</v>
      </c>
      <c r="I68" s="21"/>
      <c r="J68" s="21"/>
    </row>
    <row r="69" spans="1:10" x14ac:dyDescent="0.3">
      <c r="A69" s="26"/>
      <c r="B69" s="26"/>
      <c r="C69" s="26"/>
      <c r="D69" s="26"/>
      <c r="E69" s="26"/>
      <c r="F69" s="26"/>
      <c r="G69" s="22"/>
      <c r="H69" s="21"/>
      <c r="I69" s="26" t="s">
        <v>1017</v>
      </c>
      <c r="J69" s="23" t="s">
        <v>1018</v>
      </c>
    </row>
    <row r="70" spans="1:10" x14ac:dyDescent="0.3">
      <c r="A70" s="26"/>
      <c r="B70" s="26"/>
      <c r="C70" s="26"/>
      <c r="D70" s="26"/>
      <c r="E70" s="26"/>
      <c r="F70" s="26"/>
      <c r="G70" s="22"/>
      <c r="H70" s="21"/>
      <c r="I70" s="26" t="s">
        <v>1019</v>
      </c>
      <c r="J70" s="23" t="s">
        <v>1020</v>
      </c>
    </row>
    <row r="71" spans="1:10" x14ac:dyDescent="0.3">
      <c r="A71" s="24"/>
      <c r="B71" s="24"/>
      <c r="C71" s="25"/>
      <c r="D71" s="25"/>
      <c r="E71" s="22"/>
      <c r="F71" s="22"/>
      <c r="G71" s="22" t="s">
        <v>44</v>
      </c>
      <c r="H71" s="20" t="s">
        <v>1021</v>
      </c>
      <c r="I71" s="21"/>
      <c r="J71" s="21"/>
    </row>
    <row r="72" spans="1:10" x14ac:dyDescent="0.3">
      <c r="A72" s="26"/>
      <c r="B72" s="26"/>
      <c r="C72" s="26"/>
      <c r="D72" s="26"/>
      <c r="E72" s="26"/>
      <c r="F72" s="26"/>
      <c r="G72" s="22"/>
      <c r="H72" s="21"/>
      <c r="I72" s="26" t="s">
        <v>1022</v>
      </c>
      <c r="J72" s="23" t="s">
        <v>1023</v>
      </c>
    </row>
    <row r="73" spans="1:10" x14ac:dyDescent="0.3">
      <c r="A73" s="26"/>
      <c r="B73" s="26"/>
      <c r="C73" s="26"/>
      <c r="D73" s="26"/>
      <c r="E73" s="26"/>
      <c r="F73" s="26"/>
      <c r="G73" s="22"/>
      <c r="H73" s="21"/>
      <c r="I73" s="26" t="s">
        <v>1024</v>
      </c>
      <c r="J73" s="23" t="s">
        <v>1025</v>
      </c>
    </row>
    <row r="74" spans="1:10" x14ac:dyDescent="0.3">
      <c r="A74" s="24"/>
      <c r="B74" s="24"/>
      <c r="C74" s="25"/>
      <c r="D74" s="25"/>
      <c r="E74" s="22"/>
      <c r="F74" s="22"/>
      <c r="G74" s="22" t="s">
        <v>46</v>
      </c>
      <c r="H74" s="20" t="s">
        <v>1026</v>
      </c>
      <c r="I74" s="21"/>
      <c r="J74" s="21"/>
    </row>
    <row r="75" spans="1:10" x14ac:dyDescent="0.3">
      <c r="A75" s="26"/>
      <c r="B75" s="26"/>
      <c r="C75" s="26"/>
      <c r="D75" s="26"/>
      <c r="E75" s="26"/>
      <c r="F75" s="26"/>
      <c r="G75" s="22"/>
      <c r="H75" s="21"/>
      <c r="I75" s="26" t="s">
        <v>1027</v>
      </c>
      <c r="J75" s="23" t="s">
        <v>1028</v>
      </c>
    </row>
    <row r="76" spans="1:10" x14ac:dyDescent="0.3">
      <c r="A76" s="26"/>
      <c r="B76" s="26"/>
      <c r="C76" s="26"/>
      <c r="D76" s="26"/>
      <c r="E76" s="26"/>
      <c r="F76" s="26"/>
      <c r="G76" s="22"/>
      <c r="H76" s="21"/>
      <c r="I76" s="26" t="s">
        <v>1030</v>
      </c>
      <c r="J76" s="23" t="s">
        <v>1031</v>
      </c>
    </row>
    <row r="77" spans="1:10" x14ac:dyDescent="0.3">
      <c r="A77" s="24"/>
      <c r="B77" s="24"/>
      <c r="C77" s="25"/>
      <c r="D77" s="25"/>
      <c r="E77" s="22"/>
      <c r="F77" s="22"/>
      <c r="G77" s="22" t="s">
        <v>49</v>
      </c>
      <c r="H77" s="20" t="s">
        <v>1033</v>
      </c>
      <c r="I77" s="21"/>
      <c r="J77" s="21"/>
    </row>
    <row r="78" spans="1:10" x14ac:dyDescent="0.3">
      <c r="A78" s="26"/>
      <c r="B78" s="26"/>
      <c r="C78" s="26"/>
      <c r="D78" s="26"/>
      <c r="E78" s="26"/>
      <c r="F78" s="26"/>
      <c r="G78" s="22"/>
      <c r="H78" s="21"/>
      <c r="I78" s="26" t="s">
        <v>1034</v>
      </c>
      <c r="J78" s="23" t="s">
        <v>1035</v>
      </c>
    </row>
    <row r="79" spans="1:10" x14ac:dyDescent="0.3">
      <c r="A79" s="26"/>
      <c r="B79" s="26"/>
      <c r="C79" s="26"/>
      <c r="D79" s="26"/>
      <c r="E79" s="26"/>
      <c r="F79" s="26"/>
      <c r="G79" s="22"/>
      <c r="H79" s="21"/>
      <c r="I79" s="26" t="s">
        <v>1036</v>
      </c>
      <c r="J79" s="23" t="s">
        <v>1037</v>
      </c>
    </row>
    <row r="80" spans="1:10" x14ac:dyDescent="0.3">
      <c r="A80" s="26"/>
      <c r="B80" s="26"/>
      <c r="C80" s="26"/>
      <c r="D80" s="26"/>
      <c r="E80" s="26"/>
      <c r="F80" s="26"/>
      <c r="G80" s="22"/>
      <c r="H80" s="21"/>
      <c r="I80" s="26" t="s">
        <v>1038</v>
      </c>
      <c r="J80" s="23" t="s">
        <v>1039</v>
      </c>
    </row>
    <row r="81" spans="1:10" x14ac:dyDescent="0.3">
      <c r="A81" s="24"/>
      <c r="B81" s="24"/>
      <c r="C81" s="25"/>
      <c r="D81" s="25"/>
      <c r="E81" s="22"/>
      <c r="F81" s="22"/>
      <c r="G81" s="22" t="s">
        <v>48</v>
      </c>
      <c r="H81" s="20" t="s">
        <v>1040</v>
      </c>
      <c r="I81" s="21"/>
      <c r="J81" s="21"/>
    </row>
    <row r="82" spans="1:10" x14ac:dyDescent="0.3">
      <c r="A82" s="26"/>
      <c r="B82" s="26"/>
      <c r="C82" s="26"/>
      <c r="D82" s="26"/>
      <c r="E82" s="26"/>
      <c r="F82" s="26"/>
      <c r="G82" s="22"/>
      <c r="H82" s="27"/>
      <c r="I82" s="26" t="s">
        <v>1029</v>
      </c>
      <c r="J82" s="23" t="s">
        <v>1041</v>
      </c>
    </row>
    <row r="83" spans="1:10" x14ac:dyDescent="0.3">
      <c r="A83" s="26"/>
      <c r="B83" s="26"/>
      <c r="C83" s="26"/>
      <c r="D83" s="26"/>
      <c r="E83" s="26"/>
      <c r="F83" s="26"/>
      <c r="G83" s="22"/>
      <c r="H83" s="27"/>
      <c r="I83" s="26" t="s">
        <v>1032</v>
      </c>
      <c r="J83" s="23" t="s">
        <v>1042</v>
      </c>
    </row>
    <row r="84" spans="1:10" x14ac:dyDescent="0.3">
      <c r="A84" s="24"/>
      <c r="B84" s="24"/>
      <c r="C84" s="25"/>
      <c r="D84" s="25"/>
      <c r="E84" s="22"/>
      <c r="F84" s="22"/>
      <c r="G84" s="22" t="s">
        <v>52</v>
      </c>
      <c r="H84" s="20" t="s">
        <v>1043</v>
      </c>
      <c r="I84" s="21"/>
      <c r="J84" s="21"/>
    </row>
    <row r="85" spans="1:10" x14ac:dyDescent="0.3">
      <c r="A85" s="26"/>
      <c r="B85" s="26"/>
      <c r="C85" s="26"/>
      <c r="D85" s="26"/>
      <c r="E85" s="26"/>
      <c r="F85" s="26"/>
      <c r="G85" s="22"/>
      <c r="H85" s="27"/>
      <c r="I85" s="26" t="s">
        <v>1044</v>
      </c>
      <c r="J85" s="23" t="s">
        <v>1045</v>
      </c>
    </row>
    <row r="86" spans="1:10" x14ac:dyDescent="0.3">
      <c r="A86" s="24"/>
      <c r="B86" s="24"/>
      <c r="C86" s="25"/>
      <c r="D86" s="25"/>
      <c r="E86" s="22"/>
      <c r="F86" s="22"/>
      <c r="G86" s="22" t="s">
        <v>54</v>
      </c>
      <c r="H86" s="20" t="s">
        <v>1046</v>
      </c>
      <c r="I86" s="21"/>
      <c r="J86" s="21"/>
    </row>
    <row r="87" spans="1:10" x14ac:dyDescent="0.3">
      <c r="A87" s="26"/>
      <c r="B87" s="26"/>
      <c r="C87" s="26"/>
      <c r="D87" s="26"/>
      <c r="E87" s="26"/>
      <c r="F87" s="26"/>
      <c r="G87" s="22"/>
      <c r="H87" s="27"/>
      <c r="I87" s="26" t="s">
        <v>1047</v>
      </c>
      <c r="J87" s="23" t="s">
        <v>1048</v>
      </c>
    </row>
    <row r="88" spans="1:10" x14ac:dyDescent="0.3">
      <c r="A88" s="26"/>
      <c r="B88" s="26"/>
      <c r="C88" s="26"/>
      <c r="D88" s="26"/>
      <c r="E88" s="26"/>
      <c r="F88" s="26"/>
      <c r="G88" s="22"/>
      <c r="H88" s="27"/>
      <c r="I88" s="26" t="s">
        <v>1049</v>
      </c>
      <c r="J88" s="23" t="s">
        <v>1050</v>
      </c>
    </row>
    <row r="89" spans="1:10" x14ac:dyDescent="0.3">
      <c r="A89" s="24"/>
      <c r="B89" s="24"/>
      <c r="C89" s="25"/>
      <c r="D89" s="25"/>
      <c r="E89" s="22"/>
      <c r="F89" s="22"/>
      <c r="G89" s="22" t="s">
        <v>56</v>
      </c>
      <c r="H89" s="20" t="s">
        <v>1051</v>
      </c>
      <c r="I89" s="21"/>
      <c r="J89" s="21"/>
    </row>
    <row r="90" spans="1:10" x14ac:dyDescent="0.3">
      <c r="A90" s="26"/>
      <c r="B90" s="26"/>
      <c r="C90" s="26"/>
      <c r="D90" s="26"/>
      <c r="E90" s="26"/>
      <c r="F90" s="26"/>
      <c r="G90" s="22"/>
      <c r="H90" s="27"/>
      <c r="I90" s="26" t="s">
        <v>1052</v>
      </c>
      <c r="J90" s="23" t="s">
        <v>1053</v>
      </c>
    </row>
    <row r="91" spans="1:10" x14ac:dyDescent="0.3">
      <c r="A91" s="26"/>
      <c r="B91" s="26"/>
      <c r="C91" s="26"/>
      <c r="D91" s="26"/>
      <c r="E91" s="26"/>
      <c r="F91" s="26"/>
      <c r="G91" s="22"/>
      <c r="H91" s="27"/>
      <c r="I91" s="26" t="s">
        <v>1054</v>
      </c>
      <c r="J91" s="23" t="s">
        <v>1055</v>
      </c>
    </row>
    <row r="92" spans="1:10" x14ac:dyDescent="0.3">
      <c r="A92" s="26"/>
      <c r="B92" s="26"/>
      <c r="C92" s="26"/>
      <c r="D92" s="26"/>
      <c r="E92" s="26"/>
      <c r="F92" s="26"/>
      <c r="G92" s="22"/>
      <c r="H92" s="27"/>
      <c r="I92" s="26" t="s">
        <v>1056</v>
      </c>
      <c r="J92" s="23" t="s">
        <v>1057</v>
      </c>
    </row>
    <row r="93" spans="1:10" x14ac:dyDescent="0.3">
      <c r="A93" s="23"/>
      <c r="B93" s="23"/>
      <c r="C93" s="20"/>
      <c r="D93" s="20"/>
      <c r="E93" s="19" t="s">
        <v>58</v>
      </c>
      <c r="F93" s="19"/>
      <c r="G93" s="22"/>
      <c r="H93" s="19"/>
      <c r="I93" s="20"/>
      <c r="J93" s="21"/>
    </row>
    <row r="94" spans="1:10" x14ac:dyDescent="0.3">
      <c r="A94" s="24"/>
      <c r="B94" s="24"/>
      <c r="C94" s="25"/>
      <c r="D94" s="25"/>
      <c r="E94" s="22"/>
      <c r="F94" s="22"/>
      <c r="G94" s="22" t="s">
        <v>60</v>
      </c>
      <c r="H94" s="9" t="s">
        <v>59</v>
      </c>
      <c r="I94" s="25"/>
      <c r="J94" s="21"/>
    </row>
    <row r="95" spans="1:10" x14ac:dyDescent="0.3">
      <c r="A95" s="26"/>
      <c r="B95" s="26"/>
      <c r="C95" s="26"/>
      <c r="D95" s="26"/>
      <c r="E95" s="26"/>
      <c r="F95" s="26"/>
      <c r="G95" s="22"/>
      <c r="H95" s="26"/>
      <c r="I95" s="23"/>
      <c r="J95" s="21"/>
    </row>
    <row r="96" spans="1:10" x14ac:dyDescent="0.3">
      <c r="A96" s="23"/>
      <c r="B96" s="23"/>
      <c r="C96" s="20"/>
      <c r="D96" s="20"/>
      <c r="E96" s="19" t="s">
        <v>61</v>
      </c>
      <c r="F96" s="20" t="s">
        <v>1058</v>
      </c>
      <c r="G96" s="22"/>
      <c r="H96" s="21"/>
      <c r="I96" s="21"/>
      <c r="J96" s="21"/>
    </row>
    <row r="97" spans="1:10" x14ac:dyDescent="0.3">
      <c r="A97" s="24"/>
      <c r="B97" s="24"/>
      <c r="C97" s="25"/>
      <c r="D97" s="25"/>
      <c r="E97" s="22"/>
      <c r="F97" s="22"/>
      <c r="G97" s="22" t="s">
        <v>63</v>
      </c>
      <c r="H97" s="20" t="s">
        <v>1058</v>
      </c>
      <c r="I97" s="21"/>
      <c r="J97" s="21"/>
    </row>
    <row r="98" spans="1:10" x14ac:dyDescent="0.3">
      <c r="A98" s="26"/>
      <c r="B98" s="26"/>
      <c r="C98" s="26"/>
      <c r="D98" s="26"/>
      <c r="E98" s="26"/>
      <c r="F98" s="26"/>
      <c r="G98" s="22"/>
      <c r="H98" s="21"/>
      <c r="I98" s="26" t="s">
        <v>1059</v>
      </c>
      <c r="J98" s="23" t="s">
        <v>1060</v>
      </c>
    </row>
    <row r="99" spans="1:10" x14ac:dyDescent="0.3">
      <c r="A99" s="26"/>
      <c r="B99" s="26"/>
      <c r="C99" s="26"/>
      <c r="D99" s="26"/>
      <c r="E99" s="26"/>
      <c r="F99" s="26"/>
      <c r="G99" s="22"/>
      <c r="H99" s="21"/>
      <c r="I99" s="26" t="s">
        <v>1061</v>
      </c>
      <c r="J99" s="23" t="s">
        <v>1062</v>
      </c>
    </row>
    <row r="100" spans="1:10" x14ac:dyDescent="0.3">
      <c r="A100" s="23"/>
      <c r="B100" s="23"/>
      <c r="C100" s="20"/>
      <c r="D100" s="20"/>
      <c r="E100" s="19" t="s">
        <v>64</v>
      </c>
      <c r="F100" s="20" t="s">
        <v>1063</v>
      </c>
      <c r="G100" s="22"/>
      <c r="H100" s="21"/>
      <c r="I100" s="21"/>
      <c r="J100" s="21"/>
    </row>
    <row r="101" spans="1:10" x14ac:dyDescent="0.3">
      <c r="A101" s="24"/>
      <c r="B101" s="24"/>
      <c r="C101" s="25"/>
      <c r="D101" s="25"/>
      <c r="E101" s="22"/>
      <c r="F101" s="22"/>
      <c r="G101" s="22" t="s">
        <v>66</v>
      </c>
      <c r="H101" s="20" t="s">
        <v>1063</v>
      </c>
      <c r="I101" s="21"/>
      <c r="J101" s="21"/>
    </row>
    <row r="102" spans="1:10" x14ac:dyDescent="0.3">
      <c r="A102" s="26"/>
      <c r="B102" s="26"/>
      <c r="C102" s="26"/>
      <c r="D102" s="26"/>
      <c r="E102" s="26"/>
      <c r="F102" s="26"/>
      <c r="G102" s="22"/>
      <c r="H102" s="21"/>
      <c r="I102" s="26" t="s">
        <v>1064</v>
      </c>
      <c r="J102" s="23" t="s">
        <v>1065</v>
      </c>
    </row>
    <row r="103" spans="1:10" x14ac:dyDescent="0.3">
      <c r="A103" s="26"/>
      <c r="B103" s="26"/>
      <c r="C103" s="26"/>
      <c r="D103" s="26"/>
      <c r="E103" s="26"/>
      <c r="F103" s="26"/>
      <c r="G103" s="22"/>
      <c r="H103" s="21"/>
      <c r="I103" s="26" t="s">
        <v>1066</v>
      </c>
      <c r="J103" s="23" t="s">
        <v>1067</v>
      </c>
    </row>
    <row r="104" spans="1:10" x14ac:dyDescent="0.3">
      <c r="A104" s="23"/>
      <c r="B104" s="23"/>
      <c r="C104" s="20">
        <v>2</v>
      </c>
      <c r="D104" s="20" t="s">
        <v>1068</v>
      </c>
      <c r="E104" s="21"/>
      <c r="F104" s="21"/>
      <c r="G104" s="22"/>
      <c r="H104" s="20"/>
      <c r="I104" s="21"/>
      <c r="J104" s="21"/>
    </row>
    <row r="105" spans="1:10" x14ac:dyDescent="0.3">
      <c r="A105" s="23"/>
      <c r="B105" s="23"/>
      <c r="C105" s="20"/>
      <c r="D105" s="20"/>
      <c r="E105" s="20" t="s">
        <v>68</v>
      </c>
      <c r="F105" s="20" t="s">
        <v>1069</v>
      </c>
      <c r="G105" s="22"/>
      <c r="H105" s="21"/>
      <c r="I105" s="21"/>
      <c r="J105" s="21"/>
    </row>
    <row r="106" spans="1:10" x14ac:dyDescent="0.3">
      <c r="A106" s="24"/>
      <c r="B106" s="24"/>
      <c r="C106" s="25"/>
      <c r="D106" s="25"/>
      <c r="E106" s="25"/>
      <c r="F106" s="25"/>
      <c r="G106" s="22" t="s">
        <v>70</v>
      </c>
      <c r="H106" s="25" t="s">
        <v>1070</v>
      </c>
      <c r="I106" s="21"/>
      <c r="J106" s="21"/>
    </row>
    <row r="107" spans="1:10" x14ac:dyDescent="0.3">
      <c r="A107" s="26"/>
      <c r="B107" s="26"/>
      <c r="C107" s="26"/>
      <c r="D107" s="26"/>
      <c r="E107" s="26"/>
      <c r="F107" s="26"/>
      <c r="G107" s="22"/>
      <c r="H107" s="21"/>
      <c r="I107" s="26" t="s">
        <v>1071</v>
      </c>
      <c r="J107" s="23" t="s">
        <v>1072</v>
      </c>
    </row>
    <row r="108" spans="1:10" x14ac:dyDescent="0.3">
      <c r="A108" s="24"/>
      <c r="B108" s="24"/>
      <c r="C108" s="25"/>
      <c r="D108" s="25"/>
      <c r="E108" s="25"/>
      <c r="F108" s="25"/>
      <c r="G108" s="22" t="s">
        <v>72</v>
      </c>
      <c r="H108" s="25" t="s">
        <v>1073</v>
      </c>
      <c r="I108" s="21"/>
      <c r="J108" s="21"/>
    </row>
    <row r="109" spans="1:10" x14ac:dyDescent="0.3">
      <c r="A109" s="26"/>
      <c r="B109" s="26"/>
      <c r="C109" s="26"/>
      <c r="D109" s="26"/>
      <c r="E109" s="26"/>
      <c r="F109" s="26"/>
      <c r="G109" s="22"/>
      <c r="H109" s="21"/>
      <c r="I109" s="26" t="s">
        <v>1074</v>
      </c>
      <c r="J109" s="23" t="s">
        <v>1075</v>
      </c>
    </row>
    <row r="110" spans="1:10" x14ac:dyDescent="0.3">
      <c r="A110" s="26"/>
      <c r="B110" s="26"/>
      <c r="C110" s="26"/>
      <c r="D110" s="26"/>
      <c r="E110" s="26"/>
      <c r="F110" s="26"/>
      <c r="G110" s="22"/>
      <c r="H110" s="21"/>
      <c r="I110" s="26" t="s">
        <v>1076</v>
      </c>
      <c r="J110" s="23" t="s">
        <v>1077</v>
      </c>
    </row>
    <row r="111" spans="1:10" x14ac:dyDescent="0.3">
      <c r="A111" s="24"/>
      <c r="B111" s="24"/>
      <c r="C111" s="25"/>
      <c r="D111" s="25"/>
      <c r="E111" s="25"/>
      <c r="F111" s="25"/>
      <c r="G111" s="22" t="s">
        <v>74</v>
      </c>
      <c r="H111" s="25" t="s">
        <v>1078</v>
      </c>
      <c r="I111" s="21"/>
      <c r="J111" s="21"/>
    </row>
    <row r="112" spans="1:10" x14ac:dyDescent="0.3">
      <c r="A112" s="26"/>
      <c r="B112" s="26"/>
      <c r="C112" s="26"/>
      <c r="D112" s="26"/>
      <c r="E112" s="26"/>
      <c r="F112" s="26"/>
      <c r="G112" s="22"/>
      <c r="H112" s="21"/>
      <c r="I112" s="26" t="s">
        <v>1079</v>
      </c>
      <c r="J112" s="23" t="s">
        <v>1078</v>
      </c>
    </row>
    <row r="113" spans="1:10" x14ac:dyDescent="0.3">
      <c r="A113" s="23"/>
      <c r="B113" s="23"/>
      <c r="C113" s="20"/>
      <c r="D113" s="20"/>
      <c r="E113" s="20" t="s">
        <v>76</v>
      </c>
      <c r="F113" s="20" t="s">
        <v>1080</v>
      </c>
      <c r="G113" s="22"/>
      <c r="H113" s="21"/>
      <c r="I113" s="21"/>
      <c r="J113" s="21"/>
    </row>
    <row r="114" spans="1:10" x14ac:dyDescent="0.3">
      <c r="A114" s="24"/>
      <c r="B114" s="24"/>
      <c r="C114" s="25"/>
      <c r="D114" s="25"/>
      <c r="E114" s="25"/>
      <c r="F114" s="25"/>
      <c r="G114" s="22" t="s">
        <v>78</v>
      </c>
      <c r="H114" s="20" t="s">
        <v>1080</v>
      </c>
      <c r="I114" s="21"/>
      <c r="J114" s="21"/>
    </row>
    <row r="115" spans="1:10" x14ac:dyDescent="0.3">
      <c r="A115" s="26"/>
      <c r="B115" s="26"/>
      <c r="C115" s="26"/>
      <c r="D115" s="26"/>
      <c r="E115" s="26"/>
      <c r="F115" s="26"/>
      <c r="G115" s="22"/>
      <c r="H115" s="21"/>
      <c r="I115" s="26" t="s">
        <v>1081</v>
      </c>
      <c r="J115" s="23" t="s">
        <v>1082</v>
      </c>
    </row>
    <row r="116" spans="1:10" x14ac:dyDescent="0.3">
      <c r="A116" s="26"/>
      <c r="B116" s="26"/>
      <c r="C116" s="26"/>
      <c r="D116" s="26"/>
      <c r="E116" s="26"/>
      <c r="F116" s="26"/>
      <c r="G116" s="22"/>
      <c r="H116" s="21"/>
      <c r="I116" s="26" t="s">
        <v>1083</v>
      </c>
      <c r="J116" s="23" t="s">
        <v>1084</v>
      </c>
    </row>
    <row r="117" spans="1:10" x14ac:dyDescent="0.3">
      <c r="A117" s="23"/>
      <c r="B117" s="23"/>
      <c r="C117" s="20"/>
      <c r="D117" s="20"/>
      <c r="E117" s="20" t="s">
        <v>79</v>
      </c>
      <c r="F117" s="20" t="s">
        <v>1085</v>
      </c>
      <c r="G117" s="22"/>
      <c r="H117" s="21"/>
      <c r="I117" s="21"/>
      <c r="J117" s="21"/>
    </row>
    <row r="118" spans="1:10" x14ac:dyDescent="0.3">
      <c r="A118" s="24"/>
      <c r="B118" s="24"/>
      <c r="C118" s="25"/>
      <c r="D118" s="25"/>
      <c r="E118" s="25"/>
      <c r="F118" s="25"/>
      <c r="G118" s="22" t="s">
        <v>2547</v>
      </c>
      <c r="H118" s="20" t="s">
        <v>1085</v>
      </c>
      <c r="I118" s="21"/>
      <c r="J118" s="21"/>
    </row>
    <row r="119" spans="1:10" x14ac:dyDescent="0.3">
      <c r="A119" s="26"/>
      <c r="B119" s="26"/>
      <c r="C119" s="26"/>
      <c r="D119" s="26"/>
      <c r="E119" s="26"/>
      <c r="F119" s="26"/>
      <c r="G119" s="22"/>
      <c r="H119" s="21"/>
      <c r="I119" s="26" t="s">
        <v>1086</v>
      </c>
      <c r="J119" s="23" t="s">
        <v>1085</v>
      </c>
    </row>
    <row r="120" spans="1:10" x14ac:dyDescent="0.3">
      <c r="A120" s="20"/>
      <c r="B120" s="20"/>
      <c r="C120" s="20">
        <v>3</v>
      </c>
      <c r="D120" s="20" t="s">
        <v>1087</v>
      </c>
      <c r="E120" s="21"/>
      <c r="F120" s="21"/>
      <c r="G120" s="22"/>
      <c r="H120" s="20"/>
      <c r="I120" s="21"/>
      <c r="J120" s="21"/>
    </row>
    <row r="121" spans="1:10" x14ac:dyDescent="0.3">
      <c r="A121" s="23"/>
      <c r="B121" s="23"/>
      <c r="C121" s="20"/>
      <c r="D121" s="20"/>
      <c r="E121" s="20" t="s">
        <v>82</v>
      </c>
      <c r="F121" s="20" t="s">
        <v>1088</v>
      </c>
      <c r="G121" s="22"/>
      <c r="H121" s="21"/>
      <c r="I121" s="21"/>
      <c r="J121" s="21"/>
    </row>
    <row r="122" spans="1:10" x14ac:dyDescent="0.3">
      <c r="A122" s="24"/>
      <c r="B122" s="24"/>
      <c r="C122" s="25"/>
      <c r="D122" s="25"/>
      <c r="E122" s="25"/>
      <c r="F122" s="25"/>
      <c r="G122" s="22" t="s">
        <v>85</v>
      </c>
      <c r="H122" s="20" t="s">
        <v>1089</v>
      </c>
      <c r="I122" s="21"/>
      <c r="J122" s="21"/>
    </row>
    <row r="123" spans="1:10" x14ac:dyDescent="0.3">
      <c r="A123" s="24"/>
      <c r="B123" s="24"/>
      <c r="C123" s="25"/>
      <c r="D123" s="25"/>
      <c r="E123" s="25"/>
      <c r="F123" s="25"/>
      <c r="G123" s="22" t="s">
        <v>88</v>
      </c>
      <c r="H123" s="20" t="s">
        <v>1090</v>
      </c>
      <c r="I123" s="21"/>
      <c r="J123" s="21"/>
    </row>
    <row r="124" spans="1:10" x14ac:dyDescent="0.3">
      <c r="A124" s="24"/>
      <c r="B124" s="24"/>
      <c r="C124" s="25"/>
      <c r="D124" s="25"/>
      <c r="E124" s="25"/>
      <c r="F124" s="25"/>
      <c r="G124" s="22" t="s">
        <v>90</v>
      </c>
      <c r="H124" s="20" t="s">
        <v>1091</v>
      </c>
      <c r="I124" s="21"/>
      <c r="J124" s="21"/>
    </row>
    <row r="125" spans="1:10" x14ac:dyDescent="0.3">
      <c r="A125" s="26"/>
      <c r="B125" s="26"/>
      <c r="C125" s="26"/>
      <c r="D125" s="26"/>
      <c r="E125" s="26"/>
      <c r="F125" s="26"/>
      <c r="G125" s="22"/>
      <c r="H125" s="21"/>
      <c r="I125" s="26" t="s">
        <v>1092</v>
      </c>
      <c r="J125" s="23" t="s">
        <v>1093</v>
      </c>
    </row>
    <row r="126" spans="1:10" x14ac:dyDescent="0.3">
      <c r="A126" s="26"/>
      <c r="B126" s="26"/>
      <c r="C126" s="26"/>
      <c r="D126" s="26"/>
      <c r="E126" s="26"/>
      <c r="F126" s="26"/>
      <c r="G126" s="22"/>
      <c r="H126" s="21"/>
      <c r="I126" s="26" t="s">
        <v>1095</v>
      </c>
      <c r="J126" s="23" t="s">
        <v>1096</v>
      </c>
    </row>
    <row r="127" spans="1:10" x14ac:dyDescent="0.3">
      <c r="A127" s="26"/>
      <c r="B127" s="26"/>
      <c r="C127" s="26"/>
      <c r="D127" s="26"/>
      <c r="E127" s="26"/>
      <c r="F127" s="26"/>
      <c r="G127" s="22"/>
      <c r="H127" s="21"/>
      <c r="I127" s="26" t="s">
        <v>1098</v>
      </c>
      <c r="J127" s="23" t="s">
        <v>1099</v>
      </c>
    </row>
    <row r="128" spans="1:10" ht="16.5" customHeight="1" x14ac:dyDescent="0.3">
      <c r="A128" s="28" t="s">
        <v>92</v>
      </c>
      <c r="B128" s="20" t="s">
        <v>1100</v>
      </c>
      <c r="C128" s="21"/>
      <c r="D128" s="21"/>
      <c r="E128" s="28"/>
      <c r="F128" s="28"/>
      <c r="G128" s="22"/>
      <c r="H128" s="21"/>
      <c r="I128" s="21"/>
      <c r="J128" s="21"/>
    </row>
    <row r="129" spans="1:10" ht="18.75" customHeight="1" x14ac:dyDescent="0.3">
      <c r="A129" s="23"/>
      <c r="B129" s="23"/>
      <c r="C129" s="20">
        <v>5</v>
      </c>
      <c r="D129" s="20" t="s">
        <v>1101</v>
      </c>
      <c r="E129" s="21"/>
      <c r="F129" s="21"/>
      <c r="G129" s="22"/>
      <c r="H129" s="20"/>
      <c r="I129" s="21"/>
      <c r="J129" s="21"/>
    </row>
    <row r="130" spans="1:10" x14ac:dyDescent="0.3">
      <c r="A130" s="23"/>
      <c r="B130" s="23"/>
      <c r="C130" s="20"/>
      <c r="D130" s="20"/>
      <c r="E130" s="20" t="s">
        <v>84</v>
      </c>
      <c r="F130" s="20" t="s">
        <v>1102</v>
      </c>
      <c r="G130" s="22"/>
      <c r="H130" s="21"/>
      <c r="I130" s="21"/>
      <c r="J130" s="21"/>
    </row>
    <row r="131" spans="1:10" x14ac:dyDescent="0.3">
      <c r="A131" s="24"/>
      <c r="B131" s="24"/>
      <c r="C131" s="25"/>
      <c r="D131" s="25"/>
      <c r="E131" s="25"/>
      <c r="F131" s="25"/>
      <c r="G131" s="22" t="s">
        <v>87</v>
      </c>
      <c r="H131" s="25" t="s">
        <v>1102</v>
      </c>
      <c r="I131" s="21"/>
      <c r="J131" s="21"/>
    </row>
    <row r="132" spans="1:10" x14ac:dyDescent="0.3">
      <c r="A132" s="26"/>
      <c r="B132" s="26"/>
      <c r="C132" s="26"/>
      <c r="D132" s="26"/>
      <c r="E132" s="26"/>
      <c r="F132" s="26"/>
      <c r="G132" s="22"/>
      <c r="H132" s="21"/>
      <c r="I132" s="26" t="s">
        <v>1094</v>
      </c>
      <c r="J132" s="23" t="s">
        <v>1103</v>
      </c>
    </row>
    <row r="133" spans="1:10" x14ac:dyDescent="0.3">
      <c r="A133" s="26"/>
      <c r="B133" s="26"/>
      <c r="C133" s="26"/>
      <c r="D133" s="26"/>
      <c r="E133" s="26"/>
      <c r="F133" s="26"/>
      <c r="G133" s="22"/>
      <c r="H133" s="21"/>
      <c r="I133" s="26" t="s">
        <v>1097</v>
      </c>
      <c r="J133" s="23" t="s">
        <v>1104</v>
      </c>
    </row>
    <row r="134" spans="1:10" ht="16.5" customHeight="1" x14ac:dyDescent="0.3">
      <c r="A134" s="29"/>
      <c r="B134" s="29"/>
      <c r="C134" s="28">
        <v>6</v>
      </c>
      <c r="D134" s="20" t="s">
        <v>1105</v>
      </c>
      <c r="E134" s="21"/>
      <c r="F134" s="21"/>
      <c r="G134" s="22"/>
      <c r="H134" s="28"/>
      <c r="I134" s="21"/>
      <c r="J134" s="21"/>
    </row>
    <row r="135" spans="1:10" x14ac:dyDescent="0.3">
      <c r="A135" s="23"/>
      <c r="B135" s="23"/>
      <c r="C135" s="20"/>
      <c r="D135" s="20"/>
      <c r="E135" s="20" t="s">
        <v>99</v>
      </c>
      <c r="F135" s="20" t="s">
        <v>1106</v>
      </c>
      <c r="G135" s="22"/>
      <c r="H135" s="21"/>
      <c r="I135" s="21"/>
      <c r="J135" s="21"/>
    </row>
    <row r="136" spans="1:10" x14ac:dyDescent="0.3">
      <c r="A136" s="24"/>
      <c r="B136" s="24"/>
      <c r="C136" s="25"/>
      <c r="D136" s="25"/>
      <c r="E136" s="25"/>
      <c r="F136" s="25"/>
      <c r="G136" s="22" t="s">
        <v>101</v>
      </c>
      <c r="H136" s="25" t="s">
        <v>1107</v>
      </c>
      <c r="I136" s="21"/>
      <c r="J136" s="21"/>
    </row>
    <row r="137" spans="1:10" x14ac:dyDescent="0.3">
      <c r="A137" s="26"/>
      <c r="B137" s="26"/>
      <c r="C137" s="26"/>
      <c r="D137" s="26"/>
      <c r="E137" s="26"/>
      <c r="F137" s="26"/>
      <c r="G137" s="22"/>
      <c r="H137" s="21"/>
      <c r="I137" s="26" t="s">
        <v>1108</v>
      </c>
      <c r="J137" s="23" t="s">
        <v>1109</v>
      </c>
    </row>
    <row r="138" spans="1:10" x14ac:dyDescent="0.3">
      <c r="A138" s="24"/>
      <c r="B138" s="24"/>
      <c r="C138" s="25"/>
      <c r="D138" s="25"/>
      <c r="E138" s="25"/>
      <c r="F138" s="25"/>
      <c r="G138" s="22" t="s">
        <v>103</v>
      </c>
      <c r="H138" s="25" t="s">
        <v>1110</v>
      </c>
      <c r="I138" s="21"/>
      <c r="J138" s="21"/>
    </row>
    <row r="139" spans="1:10" x14ac:dyDescent="0.3">
      <c r="A139" s="26"/>
      <c r="B139" s="26"/>
      <c r="C139" s="26"/>
      <c r="D139" s="26"/>
      <c r="E139" s="26"/>
      <c r="F139" s="26"/>
      <c r="G139" s="22"/>
      <c r="H139" s="21"/>
      <c r="I139" s="26" t="s">
        <v>1111</v>
      </c>
      <c r="J139" s="23" t="s">
        <v>1110</v>
      </c>
    </row>
    <row r="140" spans="1:10" x14ac:dyDescent="0.3">
      <c r="A140" s="29"/>
      <c r="B140" s="29"/>
      <c r="C140" s="28">
        <v>7</v>
      </c>
      <c r="D140" s="20" t="s">
        <v>1112</v>
      </c>
      <c r="E140" s="21"/>
      <c r="F140" s="21"/>
      <c r="G140" s="22"/>
      <c r="H140" s="28"/>
      <c r="I140" s="21"/>
      <c r="J140" s="21"/>
    </row>
    <row r="141" spans="1:10" x14ac:dyDescent="0.3">
      <c r="A141" s="23"/>
      <c r="B141" s="23"/>
      <c r="C141" s="20"/>
      <c r="D141" s="20"/>
      <c r="E141" s="20" t="s">
        <v>106</v>
      </c>
      <c r="F141" s="20" t="s">
        <v>1113</v>
      </c>
      <c r="G141" s="22"/>
      <c r="H141" s="21"/>
      <c r="I141" s="21"/>
      <c r="J141" s="21"/>
    </row>
    <row r="142" spans="1:10" x14ac:dyDescent="0.3">
      <c r="A142" s="24"/>
      <c r="B142" s="24"/>
      <c r="C142" s="25"/>
      <c r="D142" s="25"/>
      <c r="E142" s="25"/>
      <c r="F142" s="25"/>
      <c r="G142" s="22" t="s">
        <v>109</v>
      </c>
      <c r="H142" s="25" t="s">
        <v>1113</v>
      </c>
      <c r="I142" s="21"/>
      <c r="J142" s="21"/>
    </row>
    <row r="143" spans="1:10" x14ac:dyDescent="0.3">
      <c r="A143" s="26"/>
      <c r="B143" s="26"/>
      <c r="C143" s="26"/>
      <c r="D143" s="26"/>
      <c r="E143" s="26"/>
      <c r="F143" s="26"/>
      <c r="G143" s="22"/>
      <c r="H143" s="21"/>
      <c r="I143" s="26" t="s">
        <v>1114</v>
      </c>
      <c r="J143" s="23" t="s">
        <v>1113</v>
      </c>
    </row>
    <row r="144" spans="1:10" x14ac:dyDescent="0.3">
      <c r="A144" s="23"/>
      <c r="B144" s="23"/>
      <c r="C144" s="20"/>
      <c r="D144" s="20"/>
      <c r="E144" s="20" t="s">
        <v>111</v>
      </c>
      <c r="F144" s="20" t="s">
        <v>1115</v>
      </c>
      <c r="G144" s="22"/>
      <c r="H144" s="21"/>
      <c r="I144" s="21"/>
      <c r="J144" s="21"/>
    </row>
    <row r="145" spans="1:10" x14ac:dyDescent="0.3">
      <c r="A145" s="24"/>
      <c r="B145" s="24"/>
      <c r="C145" s="25"/>
      <c r="D145" s="25"/>
      <c r="E145" s="25"/>
      <c r="F145" s="25"/>
      <c r="G145" s="22" t="s">
        <v>114</v>
      </c>
      <c r="H145" s="25" t="s">
        <v>1116</v>
      </c>
      <c r="I145" s="21"/>
      <c r="J145" s="21"/>
    </row>
    <row r="146" spans="1:10" x14ac:dyDescent="0.3">
      <c r="A146" s="26"/>
      <c r="B146" s="26"/>
      <c r="C146" s="26"/>
      <c r="D146" s="26"/>
      <c r="E146" s="26"/>
      <c r="F146" s="26"/>
      <c r="G146" s="22"/>
      <c r="H146" s="21"/>
      <c r="I146" s="26" t="s">
        <v>1117</v>
      </c>
      <c r="J146" s="23" t="s">
        <v>1116</v>
      </c>
    </row>
    <row r="147" spans="1:10" x14ac:dyDescent="0.3">
      <c r="A147" s="24"/>
      <c r="B147" s="24"/>
      <c r="C147" s="25"/>
      <c r="D147" s="25"/>
      <c r="E147" s="25"/>
      <c r="F147" s="25"/>
      <c r="G147" s="22" t="s">
        <v>116</v>
      </c>
      <c r="H147" s="25" t="s">
        <v>1118</v>
      </c>
      <c r="I147" s="21"/>
      <c r="J147" s="21"/>
    </row>
    <row r="148" spans="1:10" x14ac:dyDescent="0.3">
      <c r="A148" s="26"/>
      <c r="B148" s="26"/>
      <c r="C148" s="26"/>
      <c r="D148" s="26"/>
      <c r="E148" s="26"/>
      <c r="F148" s="26"/>
      <c r="G148" s="22"/>
      <c r="H148" s="21"/>
      <c r="I148" s="26" t="s">
        <v>1119</v>
      </c>
      <c r="J148" s="23" t="s">
        <v>1120</v>
      </c>
    </row>
    <row r="149" spans="1:10" x14ac:dyDescent="0.3">
      <c r="A149" s="26"/>
      <c r="B149" s="26"/>
      <c r="C149" s="26"/>
      <c r="D149" s="26"/>
      <c r="E149" s="26"/>
      <c r="F149" s="26"/>
      <c r="G149" s="22"/>
      <c r="H149" s="21"/>
      <c r="I149" s="26" t="s">
        <v>1122</v>
      </c>
      <c r="J149" s="23" t="s">
        <v>1123</v>
      </c>
    </row>
    <row r="150" spans="1:10" x14ac:dyDescent="0.3">
      <c r="A150" s="26"/>
      <c r="B150" s="26"/>
      <c r="C150" s="26"/>
      <c r="D150" s="26"/>
      <c r="E150" s="26"/>
      <c r="F150" s="26"/>
      <c r="G150" s="22"/>
      <c r="H150" s="21"/>
      <c r="I150" s="26" t="s">
        <v>1124</v>
      </c>
      <c r="J150" s="23" t="s">
        <v>1125</v>
      </c>
    </row>
    <row r="151" spans="1:10" x14ac:dyDescent="0.3">
      <c r="A151" s="24"/>
      <c r="B151" s="24"/>
      <c r="C151" s="25"/>
      <c r="D151" s="25"/>
      <c r="E151" s="25"/>
      <c r="F151" s="25"/>
      <c r="G151" s="22" t="s">
        <v>119</v>
      </c>
      <c r="H151" s="25" t="s">
        <v>1126</v>
      </c>
      <c r="I151" s="21"/>
      <c r="J151" s="21"/>
    </row>
    <row r="152" spans="1:10" x14ac:dyDescent="0.3">
      <c r="A152" s="26"/>
      <c r="B152" s="26"/>
      <c r="C152" s="26"/>
      <c r="D152" s="26"/>
      <c r="E152" s="26"/>
      <c r="F152" s="26"/>
      <c r="G152" s="22"/>
      <c r="H152" s="21"/>
      <c r="I152" s="26" t="s">
        <v>1127</v>
      </c>
      <c r="J152" s="23" t="s">
        <v>1126</v>
      </c>
    </row>
    <row r="153" spans="1:10" x14ac:dyDescent="0.3">
      <c r="A153" s="24"/>
      <c r="B153" s="24"/>
      <c r="C153" s="25"/>
      <c r="D153" s="25"/>
      <c r="E153" s="25"/>
      <c r="F153" s="25"/>
      <c r="G153" s="22" t="s">
        <v>122</v>
      </c>
      <c r="H153" s="25" t="s">
        <v>1128</v>
      </c>
      <c r="I153" s="21"/>
      <c r="J153" s="21"/>
    </row>
    <row r="154" spans="1:10" x14ac:dyDescent="0.3">
      <c r="A154" s="26"/>
      <c r="B154" s="26"/>
      <c r="C154" s="26"/>
      <c r="D154" s="26"/>
      <c r="E154" s="26"/>
      <c r="F154" s="26"/>
      <c r="G154" s="22"/>
      <c r="H154" s="21"/>
      <c r="I154" s="26" t="s">
        <v>1129</v>
      </c>
      <c r="J154" s="23" t="s">
        <v>1128</v>
      </c>
    </row>
    <row r="155" spans="1:10" x14ac:dyDescent="0.3">
      <c r="A155" s="24"/>
      <c r="B155" s="24"/>
      <c r="C155" s="25"/>
      <c r="D155" s="25"/>
      <c r="E155" s="25"/>
      <c r="F155" s="25"/>
      <c r="G155" s="22" t="s">
        <v>124</v>
      </c>
      <c r="H155" s="25" t="s">
        <v>1130</v>
      </c>
      <c r="I155" s="21"/>
      <c r="J155" s="21"/>
    </row>
    <row r="156" spans="1:10" x14ac:dyDescent="0.3">
      <c r="A156" s="26"/>
      <c r="B156" s="26"/>
      <c r="C156" s="26"/>
      <c r="D156" s="26"/>
      <c r="E156" s="26"/>
      <c r="F156" s="26"/>
      <c r="G156" s="22"/>
      <c r="H156" s="21"/>
      <c r="I156" s="26" t="s">
        <v>1131</v>
      </c>
      <c r="J156" s="23" t="s">
        <v>1130</v>
      </c>
    </row>
    <row r="157" spans="1:10" x14ac:dyDescent="0.3">
      <c r="A157" s="24"/>
      <c r="B157" s="24"/>
      <c r="C157" s="25"/>
      <c r="D157" s="25"/>
      <c r="E157" s="25"/>
      <c r="F157" s="25"/>
      <c r="G157" s="22" t="s">
        <v>126</v>
      </c>
      <c r="H157" s="25" t="s">
        <v>1132</v>
      </c>
      <c r="I157" s="21"/>
      <c r="J157" s="21"/>
    </row>
    <row r="158" spans="1:10" x14ac:dyDescent="0.3">
      <c r="A158" s="26"/>
      <c r="B158" s="26"/>
      <c r="C158" s="26"/>
      <c r="D158" s="26"/>
      <c r="E158" s="26"/>
      <c r="F158" s="26"/>
      <c r="G158" s="22"/>
      <c r="H158" s="21"/>
      <c r="I158" s="26" t="s">
        <v>1133</v>
      </c>
      <c r="J158" s="23" t="s">
        <v>1132</v>
      </c>
    </row>
    <row r="159" spans="1:10" x14ac:dyDescent="0.3">
      <c r="A159" s="29"/>
      <c r="B159" s="29"/>
      <c r="C159" s="28">
        <v>8</v>
      </c>
      <c r="D159" s="20" t="s">
        <v>1134</v>
      </c>
      <c r="E159" s="21"/>
      <c r="F159" s="21"/>
      <c r="G159" s="22"/>
      <c r="H159" s="28"/>
      <c r="I159" s="21"/>
      <c r="J159" s="21"/>
    </row>
    <row r="160" spans="1:10" x14ac:dyDescent="0.3">
      <c r="A160" s="23"/>
      <c r="B160" s="23"/>
      <c r="C160" s="20"/>
      <c r="D160" s="20"/>
      <c r="E160" s="20" t="s">
        <v>129</v>
      </c>
      <c r="F160" s="20" t="s">
        <v>1135</v>
      </c>
      <c r="G160" s="22"/>
      <c r="H160" s="21"/>
      <c r="I160" s="21"/>
      <c r="J160" s="21"/>
    </row>
    <row r="161" spans="1:10" x14ac:dyDescent="0.3">
      <c r="A161" s="24"/>
      <c r="B161" s="24"/>
      <c r="C161" s="25"/>
      <c r="D161" s="25"/>
      <c r="E161" s="25"/>
      <c r="F161" s="25"/>
      <c r="G161" s="22" t="s">
        <v>2541</v>
      </c>
      <c r="H161" s="25" t="s">
        <v>1135</v>
      </c>
      <c r="I161" s="21"/>
      <c r="J161" s="21"/>
    </row>
    <row r="162" spans="1:10" x14ac:dyDescent="0.3">
      <c r="A162" s="26"/>
      <c r="B162" s="26"/>
      <c r="C162" s="26"/>
      <c r="D162" s="26"/>
      <c r="E162" s="26"/>
      <c r="F162" s="26"/>
      <c r="G162" s="22"/>
      <c r="H162" s="21"/>
      <c r="I162" s="26" t="s">
        <v>1136</v>
      </c>
      <c r="J162" s="23" t="s">
        <v>1137</v>
      </c>
    </row>
    <row r="163" spans="1:10" x14ac:dyDescent="0.3">
      <c r="A163" s="26"/>
      <c r="B163" s="26"/>
      <c r="C163" s="26"/>
      <c r="D163" s="26"/>
      <c r="E163" s="26"/>
      <c r="F163" s="26"/>
      <c r="G163" s="22"/>
      <c r="H163" s="21"/>
      <c r="I163" s="26" t="s">
        <v>1138</v>
      </c>
      <c r="J163" s="23" t="s">
        <v>1139</v>
      </c>
    </row>
    <row r="164" spans="1:10" x14ac:dyDescent="0.3">
      <c r="A164" s="23"/>
      <c r="B164" s="23"/>
      <c r="C164" s="20"/>
      <c r="D164" s="20"/>
      <c r="E164" s="20" t="s">
        <v>131</v>
      </c>
      <c r="F164" s="20" t="s">
        <v>1140</v>
      </c>
      <c r="G164" s="22"/>
      <c r="H164" s="21"/>
      <c r="I164" s="21"/>
      <c r="J164" s="21"/>
    </row>
    <row r="165" spans="1:10" x14ac:dyDescent="0.3">
      <c r="A165" s="24"/>
      <c r="B165" s="24"/>
      <c r="C165" s="25"/>
      <c r="D165" s="25"/>
      <c r="E165" s="25"/>
      <c r="F165" s="25"/>
      <c r="G165" s="22" t="s">
        <v>133</v>
      </c>
      <c r="H165" s="25" t="s">
        <v>1141</v>
      </c>
      <c r="I165" s="21"/>
      <c r="J165" s="21"/>
    </row>
    <row r="166" spans="1:10" x14ac:dyDescent="0.3">
      <c r="A166" s="26"/>
      <c r="B166" s="26"/>
      <c r="C166" s="26"/>
      <c r="D166" s="26"/>
      <c r="E166" s="26"/>
      <c r="F166" s="26"/>
      <c r="G166" s="22"/>
      <c r="H166" s="21"/>
      <c r="I166" s="26" t="s">
        <v>1142</v>
      </c>
      <c r="J166" s="23" t="s">
        <v>1143</v>
      </c>
    </row>
    <row r="167" spans="1:10" x14ac:dyDescent="0.3">
      <c r="A167" s="26"/>
      <c r="B167" s="26"/>
      <c r="C167" s="26"/>
      <c r="D167" s="26"/>
      <c r="E167" s="26"/>
      <c r="F167" s="26"/>
      <c r="G167" s="22"/>
      <c r="H167" s="21"/>
      <c r="I167" s="26" t="s">
        <v>1144</v>
      </c>
      <c r="J167" s="23" t="s">
        <v>1145</v>
      </c>
    </row>
    <row r="168" spans="1:10" x14ac:dyDescent="0.3">
      <c r="A168" s="24"/>
      <c r="B168" s="24"/>
      <c r="C168" s="25"/>
      <c r="D168" s="25"/>
      <c r="E168" s="25"/>
      <c r="F168" s="25"/>
      <c r="G168" s="22" t="s">
        <v>135</v>
      </c>
      <c r="H168" s="25" t="s">
        <v>1146</v>
      </c>
      <c r="I168" s="21"/>
      <c r="J168" s="21"/>
    </row>
    <row r="169" spans="1:10" x14ac:dyDescent="0.3">
      <c r="A169" s="26"/>
      <c r="B169" s="26"/>
      <c r="C169" s="26"/>
      <c r="D169" s="26"/>
      <c r="E169" s="26"/>
      <c r="F169" s="26"/>
      <c r="G169" s="22"/>
      <c r="H169" s="21"/>
      <c r="I169" s="26" t="s">
        <v>1147</v>
      </c>
      <c r="J169" s="23" t="s">
        <v>1148</v>
      </c>
    </row>
    <row r="170" spans="1:10" x14ac:dyDescent="0.3">
      <c r="A170" s="24"/>
      <c r="B170" s="24"/>
      <c r="C170" s="25"/>
      <c r="D170" s="25"/>
      <c r="E170" s="25"/>
      <c r="F170" s="25"/>
      <c r="G170" s="22" t="s">
        <v>137</v>
      </c>
      <c r="H170" s="25" t="s">
        <v>1149</v>
      </c>
      <c r="I170" s="21"/>
      <c r="J170" s="21"/>
    </row>
    <row r="171" spans="1:10" x14ac:dyDescent="0.3">
      <c r="A171" s="26"/>
      <c r="B171" s="26"/>
      <c r="C171" s="26"/>
      <c r="D171" s="26"/>
      <c r="E171" s="26"/>
      <c r="F171" s="26"/>
      <c r="G171" s="22"/>
      <c r="H171" s="21"/>
      <c r="I171" s="26" t="s">
        <v>1150</v>
      </c>
      <c r="J171" s="23" t="s">
        <v>1149</v>
      </c>
    </row>
    <row r="172" spans="1:10" x14ac:dyDescent="0.3">
      <c r="A172" s="24"/>
      <c r="B172" s="24"/>
      <c r="C172" s="25"/>
      <c r="D172" s="25"/>
      <c r="E172" s="25"/>
      <c r="F172" s="25"/>
      <c r="G172" s="22" t="s">
        <v>139</v>
      </c>
      <c r="H172" s="25" t="s">
        <v>1151</v>
      </c>
      <c r="I172" s="21"/>
      <c r="J172" s="21"/>
    </row>
    <row r="173" spans="1:10" x14ac:dyDescent="0.3">
      <c r="A173" s="26"/>
      <c r="B173" s="26"/>
      <c r="C173" s="26"/>
      <c r="D173" s="26"/>
      <c r="E173" s="26"/>
      <c r="F173" s="26"/>
      <c r="G173" s="22"/>
      <c r="H173" s="21"/>
      <c r="I173" s="26" t="s">
        <v>1152</v>
      </c>
      <c r="J173" s="23" t="s">
        <v>1153</v>
      </c>
    </row>
    <row r="174" spans="1:10" x14ac:dyDescent="0.3">
      <c r="A174" s="26"/>
      <c r="B174" s="26"/>
      <c r="C174" s="26"/>
      <c r="D174" s="26"/>
      <c r="E174" s="26"/>
      <c r="F174" s="26"/>
      <c r="G174" s="22"/>
      <c r="H174" s="21"/>
      <c r="I174" s="26" t="s">
        <v>1154</v>
      </c>
      <c r="J174" s="23" t="s">
        <v>1155</v>
      </c>
    </row>
    <row r="175" spans="1:10" x14ac:dyDescent="0.3">
      <c r="A175" s="24"/>
      <c r="B175" s="24"/>
      <c r="C175" s="25"/>
      <c r="D175" s="25"/>
      <c r="E175" s="25"/>
      <c r="F175" s="25"/>
      <c r="G175" s="22" t="s">
        <v>141</v>
      </c>
      <c r="H175" s="25" t="s">
        <v>1156</v>
      </c>
      <c r="I175" s="21"/>
      <c r="J175" s="21"/>
    </row>
    <row r="176" spans="1:10" x14ac:dyDescent="0.3">
      <c r="A176" s="26"/>
      <c r="B176" s="26"/>
      <c r="C176" s="26"/>
      <c r="D176" s="26"/>
      <c r="E176" s="26"/>
      <c r="F176" s="26"/>
      <c r="G176" s="22"/>
      <c r="H176" s="21"/>
      <c r="I176" s="26" t="s">
        <v>1157</v>
      </c>
      <c r="J176" s="23" t="s">
        <v>1156</v>
      </c>
    </row>
    <row r="177" spans="1:10" x14ac:dyDescent="0.3">
      <c r="A177" s="29"/>
      <c r="B177" s="29"/>
      <c r="C177" s="28">
        <v>9</v>
      </c>
      <c r="D177" s="20" t="s">
        <v>1158</v>
      </c>
      <c r="E177" s="21"/>
      <c r="F177" s="21"/>
      <c r="G177" s="22"/>
      <c r="H177" s="28"/>
      <c r="I177" s="21"/>
      <c r="J177" s="21"/>
    </row>
    <row r="178" spans="1:10" x14ac:dyDescent="0.3">
      <c r="A178" s="23"/>
      <c r="B178" s="23"/>
      <c r="C178" s="20"/>
      <c r="D178" s="20"/>
      <c r="E178" s="20" t="s">
        <v>144</v>
      </c>
      <c r="F178" s="20" t="s">
        <v>1159</v>
      </c>
      <c r="G178" s="22"/>
      <c r="H178" s="21"/>
      <c r="I178" s="21"/>
      <c r="J178" s="21"/>
    </row>
    <row r="179" spans="1:10" x14ac:dyDescent="0.3">
      <c r="A179" s="24"/>
      <c r="B179" s="24"/>
      <c r="C179" s="25"/>
      <c r="D179" s="25"/>
      <c r="E179" s="25"/>
      <c r="F179" s="25"/>
      <c r="G179" s="22" t="s">
        <v>146</v>
      </c>
      <c r="H179" s="25" t="s">
        <v>1159</v>
      </c>
      <c r="I179" s="21"/>
      <c r="J179" s="21"/>
    </row>
    <row r="180" spans="1:10" x14ac:dyDescent="0.3">
      <c r="A180" s="26"/>
      <c r="B180" s="26"/>
      <c r="C180" s="26"/>
      <c r="D180" s="26"/>
      <c r="E180" s="26"/>
      <c r="F180" s="26"/>
      <c r="G180" s="22"/>
      <c r="H180" s="21"/>
      <c r="I180" s="26" t="s">
        <v>1160</v>
      </c>
      <c r="J180" s="23" t="s">
        <v>1159</v>
      </c>
    </row>
    <row r="181" spans="1:10" x14ac:dyDescent="0.3">
      <c r="A181" s="28" t="s">
        <v>94</v>
      </c>
      <c r="B181" s="20" t="s">
        <v>1161</v>
      </c>
      <c r="C181" s="21"/>
      <c r="D181" s="21"/>
      <c r="E181" s="28"/>
      <c r="F181" s="28"/>
      <c r="G181" s="22"/>
      <c r="H181" s="21"/>
      <c r="I181" s="21"/>
      <c r="J181" s="21"/>
    </row>
    <row r="182" spans="1:10" x14ac:dyDescent="0.3">
      <c r="A182" s="29"/>
      <c r="B182" s="29"/>
      <c r="C182" s="28">
        <v>10</v>
      </c>
      <c r="D182" s="20" t="s">
        <v>1162</v>
      </c>
      <c r="E182" s="21"/>
      <c r="F182" s="21"/>
      <c r="G182" s="22"/>
      <c r="H182" s="28"/>
      <c r="I182" s="21"/>
      <c r="J182" s="21"/>
    </row>
    <row r="183" spans="1:10" x14ac:dyDescent="0.3">
      <c r="A183" s="30"/>
      <c r="B183" s="30"/>
      <c r="C183" s="30"/>
      <c r="D183" s="30"/>
      <c r="E183" s="30"/>
      <c r="F183" s="30"/>
      <c r="G183" s="22"/>
      <c r="H183" s="21"/>
      <c r="I183" s="30" t="s">
        <v>1163</v>
      </c>
      <c r="J183" s="23" t="s">
        <v>1164</v>
      </c>
    </row>
    <row r="184" spans="1:10" x14ac:dyDescent="0.3">
      <c r="A184" s="23"/>
      <c r="B184" s="23"/>
      <c r="C184" s="20"/>
      <c r="D184" s="20"/>
      <c r="E184" s="20" t="s">
        <v>150</v>
      </c>
      <c r="F184" s="20" t="s">
        <v>1165</v>
      </c>
      <c r="G184" s="22"/>
      <c r="H184" s="21"/>
      <c r="I184" s="21"/>
      <c r="J184" s="21"/>
    </row>
    <row r="185" spans="1:10" x14ac:dyDescent="0.3">
      <c r="A185" s="24"/>
      <c r="B185" s="24"/>
      <c r="C185" s="25"/>
      <c r="D185" s="25"/>
      <c r="E185" s="25"/>
      <c r="F185" s="25"/>
      <c r="G185" s="22" t="s">
        <v>153</v>
      </c>
      <c r="H185" s="25" t="s">
        <v>1165</v>
      </c>
      <c r="I185" s="21"/>
      <c r="J185" s="21"/>
    </row>
    <row r="186" spans="1:10" x14ac:dyDescent="0.3">
      <c r="A186" s="26"/>
      <c r="B186" s="26"/>
      <c r="C186" s="26"/>
      <c r="D186" s="26"/>
      <c r="E186" s="26"/>
      <c r="F186" s="26"/>
      <c r="G186" s="22"/>
      <c r="H186" s="21"/>
      <c r="I186" s="26" t="s">
        <v>1166</v>
      </c>
      <c r="J186" s="23" t="s">
        <v>1167</v>
      </c>
    </row>
    <row r="187" spans="1:10" x14ac:dyDescent="0.3">
      <c r="A187" s="26"/>
      <c r="B187" s="26"/>
      <c r="C187" s="26"/>
      <c r="D187" s="26"/>
      <c r="E187" s="26"/>
      <c r="F187" s="26"/>
      <c r="G187" s="22"/>
      <c r="H187" s="21"/>
      <c r="I187" s="26" t="s">
        <v>1168</v>
      </c>
      <c r="J187" s="23" t="s">
        <v>1169</v>
      </c>
    </row>
    <row r="188" spans="1:10" x14ac:dyDescent="0.3">
      <c r="A188" s="26"/>
      <c r="B188" s="26"/>
      <c r="C188" s="26"/>
      <c r="D188" s="26"/>
      <c r="E188" s="26"/>
      <c r="F188" s="26"/>
      <c r="G188" s="22"/>
      <c r="H188" s="21"/>
      <c r="I188" s="26" t="s">
        <v>1170</v>
      </c>
      <c r="J188" s="23" t="s">
        <v>1171</v>
      </c>
    </row>
    <row r="189" spans="1:10" x14ac:dyDescent="0.3">
      <c r="A189" s="26"/>
      <c r="B189" s="26"/>
      <c r="C189" s="26"/>
      <c r="D189" s="26"/>
      <c r="E189" s="26"/>
      <c r="F189" s="26"/>
      <c r="G189" s="22"/>
      <c r="H189" s="21"/>
      <c r="I189" s="26" t="s">
        <v>1172</v>
      </c>
      <c r="J189" s="23" t="s">
        <v>1173</v>
      </c>
    </row>
    <row r="190" spans="1:10" x14ac:dyDescent="0.3">
      <c r="A190" s="26"/>
      <c r="B190" s="26"/>
      <c r="C190" s="26"/>
      <c r="D190" s="26"/>
      <c r="E190" s="26"/>
      <c r="F190" s="26"/>
      <c r="G190" s="22"/>
      <c r="H190" s="21"/>
      <c r="I190" s="26" t="s">
        <v>1174</v>
      </c>
      <c r="J190" s="23" t="s">
        <v>1175</v>
      </c>
    </row>
    <row r="191" spans="1:10" x14ac:dyDescent="0.3">
      <c r="A191" s="23"/>
      <c r="B191" s="23"/>
      <c r="C191" s="20"/>
      <c r="D191" s="20"/>
      <c r="E191" s="20" t="s">
        <v>155</v>
      </c>
      <c r="F191" s="20" t="s">
        <v>1176</v>
      </c>
      <c r="G191" s="22"/>
      <c r="H191" s="21"/>
      <c r="I191" s="21"/>
      <c r="J191" s="21"/>
    </row>
    <row r="192" spans="1:10" x14ac:dyDescent="0.3">
      <c r="A192" s="24"/>
      <c r="B192" s="24"/>
      <c r="C192" s="25"/>
      <c r="D192" s="25"/>
      <c r="E192" s="25"/>
      <c r="F192" s="25"/>
      <c r="G192" s="22" t="s">
        <v>158</v>
      </c>
      <c r="H192" s="25" t="s">
        <v>1177</v>
      </c>
      <c r="I192" s="21"/>
      <c r="J192" s="21"/>
    </row>
    <row r="193" spans="1:10" x14ac:dyDescent="0.3">
      <c r="A193" s="26"/>
      <c r="B193" s="26"/>
      <c r="C193" s="26"/>
      <c r="D193" s="26"/>
      <c r="E193" s="26"/>
      <c r="F193" s="26"/>
      <c r="G193" s="22"/>
      <c r="H193" s="21"/>
      <c r="I193" s="26" t="s">
        <v>1178</v>
      </c>
      <c r="J193" s="23" t="s">
        <v>1179</v>
      </c>
    </row>
    <row r="194" spans="1:10" x14ac:dyDescent="0.3">
      <c r="A194" s="26"/>
      <c r="B194" s="26"/>
      <c r="C194" s="26"/>
      <c r="D194" s="26"/>
      <c r="E194" s="26"/>
      <c r="F194" s="26"/>
      <c r="G194" s="22"/>
      <c r="H194" s="21"/>
      <c r="I194" s="26" t="s">
        <v>1180</v>
      </c>
      <c r="J194" s="23" t="s">
        <v>1181</v>
      </c>
    </row>
    <row r="195" spans="1:10" x14ac:dyDescent="0.3">
      <c r="A195" s="24"/>
      <c r="B195" s="24"/>
      <c r="C195" s="25"/>
      <c r="D195" s="25"/>
      <c r="E195" s="25"/>
      <c r="F195" s="25"/>
      <c r="G195" s="22" t="s">
        <v>160</v>
      </c>
      <c r="H195" s="25" t="s">
        <v>1182</v>
      </c>
      <c r="I195" s="21"/>
      <c r="J195" s="21"/>
    </row>
    <row r="196" spans="1:10" x14ac:dyDescent="0.3">
      <c r="A196" s="26"/>
      <c r="B196" s="26"/>
      <c r="C196" s="26"/>
      <c r="D196" s="26"/>
      <c r="E196" s="26"/>
      <c r="F196" s="26"/>
      <c r="G196" s="22"/>
      <c r="H196" s="21"/>
      <c r="I196" s="26" t="s">
        <v>1183</v>
      </c>
      <c r="J196" s="23" t="s">
        <v>1184</v>
      </c>
    </row>
    <row r="197" spans="1:10" x14ac:dyDescent="0.3">
      <c r="A197" s="26"/>
      <c r="B197" s="26"/>
      <c r="C197" s="26"/>
      <c r="D197" s="26"/>
      <c r="E197" s="26"/>
      <c r="F197" s="26"/>
      <c r="G197" s="22"/>
      <c r="H197" s="21"/>
      <c r="I197" s="26" t="s">
        <v>1185</v>
      </c>
      <c r="J197" s="23" t="s">
        <v>1186</v>
      </c>
    </row>
    <row r="198" spans="1:10" x14ac:dyDescent="0.3">
      <c r="A198" s="24"/>
      <c r="B198" s="24"/>
      <c r="C198" s="25"/>
      <c r="D198" s="25"/>
      <c r="E198" s="25"/>
      <c r="F198" s="25"/>
      <c r="G198" s="22" t="s">
        <v>162</v>
      </c>
      <c r="H198" s="25" t="s">
        <v>1187</v>
      </c>
      <c r="I198" s="21"/>
      <c r="J198" s="21"/>
    </row>
    <row r="199" spans="1:10" x14ac:dyDescent="0.3">
      <c r="A199" s="26"/>
      <c r="B199" s="26"/>
      <c r="C199" s="26"/>
      <c r="D199" s="26"/>
      <c r="E199" s="26"/>
      <c r="F199" s="26"/>
      <c r="G199" s="22"/>
      <c r="H199" s="21"/>
      <c r="I199" s="26" t="s">
        <v>1188</v>
      </c>
      <c r="J199" s="23" t="s">
        <v>1189</v>
      </c>
    </row>
    <row r="200" spans="1:10" x14ac:dyDescent="0.3">
      <c r="A200" s="26"/>
      <c r="B200" s="26"/>
      <c r="C200" s="26"/>
      <c r="D200" s="26"/>
      <c r="E200" s="26"/>
      <c r="F200" s="26"/>
      <c r="G200" s="22"/>
      <c r="H200" s="21"/>
      <c r="I200" s="26" t="s">
        <v>1190</v>
      </c>
      <c r="J200" s="23" t="s">
        <v>1191</v>
      </c>
    </row>
    <row r="201" spans="1:10" x14ac:dyDescent="0.3">
      <c r="A201" s="26"/>
      <c r="B201" s="26"/>
      <c r="C201" s="26"/>
      <c r="D201" s="26"/>
      <c r="E201" s="26"/>
      <c r="F201" s="26"/>
      <c r="G201" s="22"/>
      <c r="H201" s="21"/>
      <c r="I201" s="26" t="s">
        <v>1192</v>
      </c>
      <c r="J201" s="23" t="s">
        <v>1193</v>
      </c>
    </row>
    <row r="202" spans="1:10" x14ac:dyDescent="0.3">
      <c r="A202" s="23"/>
      <c r="B202" s="23"/>
      <c r="C202" s="20"/>
      <c r="D202" s="20"/>
      <c r="E202" s="20" t="s">
        <v>164</v>
      </c>
      <c r="F202" s="20" t="s">
        <v>1194</v>
      </c>
      <c r="G202" s="22"/>
      <c r="H202" s="21"/>
      <c r="I202" s="21"/>
      <c r="J202" s="21"/>
    </row>
    <row r="203" spans="1:10" x14ac:dyDescent="0.3">
      <c r="A203" s="24"/>
      <c r="B203" s="24"/>
      <c r="C203" s="25"/>
      <c r="D203" s="25"/>
      <c r="E203" s="25"/>
      <c r="F203" s="25"/>
      <c r="G203" s="22" t="s">
        <v>166</v>
      </c>
      <c r="H203" s="25" t="s">
        <v>1194</v>
      </c>
      <c r="I203" s="21"/>
      <c r="J203" s="21"/>
    </row>
    <row r="204" spans="1:10" x14ac:dyDescent="0.3">
      <c r="A204" s="26"/>
      <c r="B204" s="26"/>
      <c r="C204" s="26"/>
      <c r="D204" s="26"/>
      <c r="E204" s="26"/>
      <c r="F204" s="26"/>
      <c r="G204" s="22"/>
      <c r="H204" s="21"/>
      <c r="I204" s="26" t="s">
        <v>1195</v>
      </c>
      <c r="J204" s="23" t="s">
        <v>1196</v>
      </c>
    </row>
    <row r="205" spans="1:10" x14ac:dyDescent="0.3">
      <c r="A205" s="26"/>
      <c r="B205" s="26"/>
      <c r="C205" s="26"/>
      <c r="D205" s="26"/>
      <c r="E205" s="26"/>
      <c r="F205" s="26"/>
      <c r="G205" s="22"/>
      <c r="H205" s="21"/>
      <c r="I205" s="26" t="s">
        <v>1197</v>
      </c>
      <c r="J205" s="23" t="s">
        <v>1198</v>
      </c>
    </row>
    <row r="206" spans="1:10" x14ac:dyDescent="0.3">
      <c r="A206" s="26"/>
      <c r="B206" s="26"/>
      <c r="C206" s="26"/>
      <c r="D206" s="26"/>
      <c r="E206" s="26"/>
      <c r="F206" s="26"/>
      <c r="G206" s="22"/>
      <c r="H206" s="21"/>
      <c r="I206" s="26" t="s">
        <v>1199</v>
      </c>
      <c r="J206" s="23" t="s">
        <v>1200</v>
      </c>
    </row>
    <row r="207" spans="1:10" x14ac:dyDescent="0.3">
      <c r="A207" s="26"/>
      <c r="B207" s="26"/>
      <c r="C207" s="26"/>
      <c r="D207" s="26"/>
      <c r="E207" s="26"/>
      <c r="F207" s="26"/>
      <c r="G207" s="22"/>
      <c r="H207" s="21"/>
      <c r="I207" s="26" t="s">
        <v>1201</v>
      </c>
      <c r="J207" s="23" t="s">
        <v>1202</v>
      </c>
    </row>
    <row r="208" spans="1:10" x14ac:dyDescent="0.3">
      <c r="A208" s="26"/>
      <c r="B208" s="26"/>
      <c r="C208" s="26"/>
      <c r="D208" s="26"/>
      <c r="E208" s="26"/>
      <c r="F208" s="26"/>
      <c r="G208" s="22"/>
      <c r="H208" s="21"/>
      <c r="I208" s="26" t="s">
        <v>1203</v>
      </c>
      <c r="J208" s="23" t="s">
        <v>1204</v>
      </c>
    </row>
    <row r="209" spans="1:10" x14ac:dyDescent="0.3">
      <c r="A209" s="23"/>
      <c r="B209" s="23"/>
      <c r="C209" s="20"/>
      <c r="D209" s="20"/>
      <c r="E209" s="20" t="s">
        <v>167</v>
      </c>
      <c r="F209" s="20" t="s">
        <v>1205</v>
      </c>
      <c r="G209" s="22"/>
      <c r="H209" s="21"/>
      <c r="I209" s="21"/>
      <c r="J209" s="21"/>
    </row>
    <row r="210" spans="1:10" x14ac:dyDescent="0.3">
      <c r="A210" s="24"/>
      <c r="B210" s="24"/>
      <c r="C210" s="25"/>
      <c r="D210" s="25"/>
      <c r="E210" s="25"/>
      <c r="F210" s="25"/>
      <c r="G210" s="22" t="s">
        <v>169</v>
      </c>
      <c r="H210" s="25" t="s">
        <v>1205</v>
      </c>
      <c r="I210" s="21"/>
      <c r="J210" s="21"/>
    </row>
    <row r="211" spans="1:10" x14ac:dyDescent="0.3">
      <c r="A211" s="26"/>
      <c r="B211" s="26"/>
      <c r="C211" s="26"/>
      <c r="D211" s="26"/>
      <c r="E211" s="26"/>
      <c r="F211" s="26"/>
      <c r="G211" s="22"/>
      <c r="H211" s="21"/>
      <c r="I211" s="26" t="s">
        <v>1206</v>
      </c>
      <c r="J211" s="23" t="s">
        <v>1207</v>
      </c>
    </row>
    <row r="212" spans="1:10" x14ac:dyDescent="0.3">
      <c r="A212" s="26"/>
      <c r="B212" s="26"/>
      <c r="C212" s="26"/>
      <c r="D212" s="26"/>
      <c r="E212" s="26"/>
      <c r="F212" s="26"/>
      <c r="G212" s="22"/>
      <c r="H212" s="21"/>
      <c r="I212" s="26" t="s">
        <v>1208</v>
      </c>
      <c r="J212" s="23" t="s">
        <v>1209</v>
      </c>
    </row>
    <row r="213" spans="1:10" x14ac:dyDescent="0.3">
      <c r="A213" s="26"/>
      <c r="B213" s="26"/>
      <c r="C213" s="26"/>
      <c r="D213" s="26"/>
      <c r="E213" s="26"/>
      <c r="F213" s="26"/>
      <c r="G213" s="22"/>
      <c r="H213" s="21"/>
      <c r="I213" s="26" t="s">
        <v>1210</v>
      </c>
      <c r="J213" s="23" t="s">
        <v>1211</v>
      </c>
    </row>
    <row r="214" spans="1:10" x14ac:dyDescent="0.3">
      <c r="A214" s="26"/>
      <c r="B214" s="26"/>
      <c r="C214" s="26"/>
      <c r="D214" s="26"/>
      <c r="E214" s="26"/>
      <c r="F214" s="26"/>
      <c r="G214" s="22"/>
      <c r="H214" s="21"/>
      <c r="I214" s="26" t="s">
        <v>1212</v>
      </c>
      <c r="J214" s="23" t="s">
        <v>1213</v>
      </c>
    </row>
    <row r="215" spans="1:10" x14ac:dyDescent="0.3">
      <c r="A215" s="26"/>
      <c r="B215" s="26"/>
      <c r="C215" s="26"/>
      <c r="D215" s="26"/>
      <c r="E215" s="26"/>
      <c r="F215" s="26"/>
      <c r="G215" s="22"/>
      <c r="H215" s="21"/>
      <c r="I215" s="26" t="s">
        <v>1214</v>
      </c>
      <c r="J215" s="23" t="s">
        <v>1215</v>
      </c>
    </row>
    <row r="216" spans="1:10" x14ac:dyDescent="0.3">
      <c r="A216" s="26"/>
      <c r="B216" s="26"/>
      <c r="C216" s="26"/>
      <c r="D216" s="26"/>
      <c r="E216" s="26"/>
      <c r="F216" s="26"/>
      <c r="G216" s="22"/>
      <c r="H216" s="21"/>
      <c r="I216" s="26" t="s">
        <v>1216</v>
      </c>
      <c r="J216" s="23" t="s">
        <v>1217</v>
      </c>
    </row>
    <row r="217" spans="1:10" x14ac:dyDescent="0.3">
      <c r="A217" s="26"/>
      <c r="B217" s="26"/>
      <c r="C217" s="26"/>
      <c r="D217" s="26"/>
      <c r="E217" s="26"/>
      <c r="F217" s="26"/>
      <c r="G217" s="22"/>
      <c r="H217" s="21"/>
      <c r="I217" s="26" t="s">
        <v>1218</v>
      </c>
      <c r="J217" s="23" t="s">
        <v>1219</v>
      </c>
    </row>
    <row r="218" spans="1:10" x14ac:dyDescent="0.3">
      <c r="A218" s="26"/>
      <c r="B218" s="26"/>
      <c r="C218" s="26"/>
      <c r="D218" s="26"/>
      <c r="E218" s="26"/>
      <c r="F218" s="26"/>
      <c r="G218" s="22"/>
      <c r="H218" s="21"/>
      <c r="I218" s="26" t="s">
        <v>1220</v>
      </c>
      <c r="J218" s="23" t="s">
        <v>1221</v>
      </c>
    </row>
    <row r="219" spans="1:10" x14ac:dyDescent="0.3">
      <c r="A219" s="26"/>
      <c r="B219" s="26"/>
      <c r="C219" s="26"/>
      <c r="D219" s="26"/>
      <c r="E219" s="26"/>
      <c r="F219" s="26"/>
      <c r="G219" s="22"/>
      <c r="H219" s="21"/>
      <c r="I219" s="26" t="s">
        <v>1222</v>
      </c>
      <c r="J219" s="23" t="s">
        <v>1223</v>
      </c>
    </row>
    <row r="220" spans="1:10" x14ac:dyDescent="0.3">
      <c r="A220" s="23"/>
      <c r="B220" s="23"/>
      <c r="C220" s="20"/>
      <c r="D220" s="20"/>
      <c r="E220" s="20" t="s">
        <v>170</v>
      </c>
      <c r="F220" s="20" t="s">
        <v>1224</v>
      </c>
      <c r="G220" s="22"/>
      <c r="H220" s="21"/>
      <c r="I220" s="21"/>
      <c r="J220" s="21"/>
    </row>
    <row r="221" spans="1:10" x14ac:dyDescent="0.3">
      <c r="A221" s="24"/>
      <c r="B221" s="24"/>
      <c r="C221" s="25"/>
      <c r="D221" s="25"/>
      <c r="E221" s="25"/>
      <c r="F221" s="25"/>
      <c r="G221" s="22" t="s">
        <v>172</v>
      </c>
      <c r="H221" s="25" t="s">
        <v>1224</v>
      </c>
      <c r="I221" s="21"/>
      <c r="J221" s="21"/>
    </row>
    <row r="222" spans="1:10" x14ac:dyDescent="0.3">
      <c r="A222" s="26"/>
      <c r="B222" s="26"/>
      <c r="C222" s="26"/>
      <c r="D222" s="26"/>
      <c r="E222" s="26"/>
      <c r="F222" s="26"/>
      <c r="G222" s="22"/>
      <c r="H222" s="21"/>
      <c r="I222" s="26" t="s">
        <v>1225</v>
      </c>
      <c r="J222" s="23" t="s">
        <v>1226</v>
      </c>
    </row>
    <row r="223" spans="1:10" x14ac:dyDescent="0.3">
      <c r="A223" s="26"/>
      <c r="B223" s="26"/>
      <c r="C223" s="26"/>
      <c r="D223" s="26"/>
      <c r="E223" s="26"/>
      <c r="F223" s="26"/>
      <c r="G223" s="22"/>
      <c r="H223" s="21"/>
      <c r="I223" s="26" t="s">
        <v>1227</v>
      </c>
      <c r="J223" s="23" t="s">
        <v>1228</v>
      </c>
    </row>
    <row r="224" spans="1:10" x14ac:dyDescent="0.3">
      <c r="A224" s="26"/>
      <c r="B224" s="26"/>
      <c r="C224" s="26"/>
      <c r="D224" s="26"/>
      <c r="E224" s="26"/>
      <c r="F224" s="26"/>
      <c r="G224" s="22"/>
      <c r="H224" s="21"/>
      <c r="I224" s="26" t="s">
        <v>1229</v>
      </c>
      <c r="J224" s="23" t="s">
        <v>1230</v>
      </c>
    </row>
    <row r="225" spans="1:10" x14ac:dyDescent="0.3">
      <c r="A225" s="26"/>
      <c r="B225" s="26"/>
      <c r="C225" s="26"/>
      <c r="D225" s="26"/>
      <c r="E225" s="26"/>
      <c r="F225" s="26"/>
      <c r="G225" s="22"/>
      <c r="H225" s="21"/>
      <c r="I225" s="26" t="s">
        <v>1231</v>
      </c>
      <c r="J225" s="23" t="s">
        <v>1232</v>
      </c>
    </row>
    <row r="226" spans="1:10" x14ac:dyDescent="0.3">
      <c r="A226" s="23"/>
      <c r="B226" s="23"/>
      <c r="C226" s="20"/>
      <c r="D226" s="20"/>
      <c r="E226" s="20" t="s">
        <v>173</v>
      </c>
      <c r="F226" s="20" t="s">
        <v>1233</v>
      </c>
      <c r="G226" s="22"/>
      <c r="H226" s="21"/>
      <c r="I226" s="21"/>
      <c r="J226" s="21"/>
    </row>
    <row r="227" spans="1:10" x14ac:dyDescent="0.3">
      <c r="A227" s="24"/>
      <c r="B227" s="24"/>
      <c r="C227" s="25"/>
      <c r="D227" s="25"/>
      <c r="E227" s="25"/>
      <c r="F227" s="25"/>
      <c r="G227" s="22" t="s">
        <v>175</v>
      </c>
      <c r="H227" s="25" t="s">
        <v>1234</v>
      </c>
      <c r="I227" s="21"/>
      <c r="J227" s="21"/>
    </row>
    <row r="228" spans="1:10" x14ac:dyDescent="0.3">
      <c r="A228" s="26"/>
      <c r="B228" s="26"/>
      <c r="C228" s="26"/>
      <c r="D228" s="26"/>
      <c r="E228" s="26"/>
      <c r="F228" s="26"/>
      <c r="G228" s="22"/>
      <c r="H228" s="21"/>
      <c r="I228" s="26" t="s">
        <v>1235</v>
      </c>
      <c r="J228" s="23" t="s">
        <v>1236</v>
      </c>
    </row>
    <row r="229" spans="1:10" x14ac:dyDescent="0.3">
      <c r="A229" s="26"/>
      <c r="B229" s="26"/>
      <c r="C229" s="26"/>
      <c r="D229" s="26"/>
      <c r="E229" s="26"/>
      <c r="F229" s="26"/>
      <c r="G229" s="22"/>
      <c r="H229" s="21"/>
      <c r="I229" s="26" t="s">
        <v>1237</v>
      </c>
      <c r="J229" s="23" t="s">
        <v>1238</v>
      </c>
    </row>
    <row r="230" spans="1:10" x14ac:dyDescent="0.3">
      <c r="A230" s="26"/>
      <c r="B230" s="26"/>
      <c r="C230" s="26"/>
      <c r="D230" s="26"/>
      <c r="E230" s="26"/>
      <c r="F230" s="26"/>
      <c r="G230" s="22"/>
      <c r="H230" s="21"/>
      <c r="I230" s="26" t="s">
        <v>1239</v>
      </c>
      <c r="J230" s="23" t="s">
        <v>1240</v>
      </c>
    </row>
    <row r="231" spans="1:10" x14ac:dyDescent="0.3">
      <c r="A231" s="26"/>
      <c r="B231" s="26"/>
      <c r="C231" s="26"/>
      <c r="D231" s="26"/>
      <c r="E231" s="26"/>
      <c r="F231" s="26"/>
      <c r="G231" s="22"/>
      <c r="H231" s="21"/>
      <c r="I231" s="26" t="s">
        <v>1241</v>
      </c>
      <c r="J231" s="23" t="s">
        <v>1242</v>
      </c>
    </row>
    <row r="232" spans="1:10" x14ac:dyDescent="0.3">
      <c r="A232" s="26"/>
      <c r="B232" s="26"/>
      <c r="C232" s="26"/>
      <c r="D232" s="26"/>
      <c r="E232" s="26"/>
      <c r="F232" s="26"/>
      <c r="G232" s="22"/>
      <c r="H232" s="21"/>
      <c r="I232" s="26" t="s">
        <v>1243</v>
      </c>
      <c r="J232" s="23" t="s">
        <v>1244</v>
      </c>
    </row>
    <row r="233" spans="1:10" x14ac:dyDescent="0.3">
      <c r="A233" s="26"/>
      <c r="B233" s="26"/>
      <c r="C233" s="26"/>
      <c r="D233" s="26"/>
      <c r="E233" s="26"/>
      <c r="F233" s="26"/>
      <c r="G233" s="22"/>
      <c r="H233" s="21"/>
      <c r="I233" s="26" t="s">
        <v>1245</v>
      </c>
      <c r="J233" s="23" t="s">
        <v>1246</v>
      </c>
    </row>
    <row r="234" spans="1:10" x14ac:dyDescent="0.3">
      <c r="A234" s="24"/>
      <c r="B234" s="24"/>
      <c r="C234" s="25"/>
      <c r="D234" s="25"/>
      <c r="E234" s="25"/>
      <c r="F234" s="25"/>
      <c r="G234" s="22" t="s">
        <v>177</v>
      </c>
      <c r="H234" s="25" t="s">
        <v>1247</v>
      </c>
      <c r="I234" s="21"/>
      <c r="J234" s="21"/>
    </row>
    <row r="235" spans="1:10" x14ac:dyDescent="0.3">
      <c r="A235" s="26"/>
      <c r="B235" s="26"/>
      <c r="C235" s="26"/>
      <c r="D235" s="26"/>
      <c r="E235" s="26"/>
      <c r="F235" s="26"/>
      <c r="G235" s="22"/>
      <c r="H235" s="21"/>
      <c r="I235" s="26" t="s">
        <v>1248</v>
      </c>
      <c r="J235" s="23" t="s">
        <v>1247</v>
      </c>
    </row>
    <row r="236" spans="1:10" x14ac:dyDescent="0.3">
      <c r="A236" s="23"/>
      <c r="B236" s="23"/>
      <c r="C236" s="20"/>
      <c r="D236" s="20"/>
      <c r="E236" s="20" t="s">
        <v>179</v>
      </c>
      <c r="F236" s="20" t="s">
        <v>1249</v>
      </c>
      <c r="G236" s="22"/>
      <c r="H236" s="21"/>
      <c r="I236" s="21"/>
      <c r="J236" s="21"/>
    </row>
    <row r="237" spans="1:10" x14ac:dyDescent="0.3">
      <c r="A237" s="24"/>
      <c r="B237" s="24"/>
      <c r="C237" s="25"/>
      <c r="D237" s="25"/>
      <c r="E237" s="25"/>
      <c r="F237" s="25"/>
      <c r="G237" s="22" t="s">
        <v>181</v>
      </c>
      <c r="H237" s="25" t="s">
        <v>1250</v>
      </c>
      <c r="I237" s="21"/>
      <c r="J237" s="21"/>
    </row>
    <row r="238" spans="1:10" x14ac:dyDescent="0.3">
      <c r="A238" s="26"/>
      <c r="B238" s="26"/>
      <c r="C238" s="26"/>
      <c r="D238" s="26"/>
      <c r="E238" s="26"/>
      <c r="F238" s="26"/>
      <c r="G238" s="22"/>
      <c r="H238" s="21"/>
      <c r="I238" s="26" t="s">
        <v>1251</v>
      </c>
      <c r="J238" s="23" t="s">
        <v>1252</v>
      </c>
    </row>
    <row r="239" spans="1:10" x14ac:dyDescent="0.3">
      <c r="A239" s="24"/>
      <c r="B239" s="24"/>
      <c r="C239" s="25"/>
      <c r="D239" s="25"/>
      <c r="E239" s="25"/>
      <c r="F239" s="25"/>
      <c r="G239" s="22" t="s">
        <v>183</v>
      </c>
      <c r="H239" s="25" t="s">
        <v>1253</v>
      </c>
      <c r="I239" s="21"/>
      <c r="J239" s="21"/>
    </row>
    <row r="240" spans="1:10" x14ac:dyDescent="0.3">
      <c r="A240" s="26"/>
      <c r="B240" s="26"/>
      <c r="C240" s="26"/>
      <c r="D240" s="26"/>
      <c r="E240" s="26"/>
      <c r="F240" s="26"/>
      <c r="G240" s="22"/>
      <c r="H240" s="21"/>
      <c r="I240" s="26" t="s">
        <v>1254</v>
      </c>
      <c r="J240" s="23" t="s">
        <v>1253</v>
      </c>
    </row>
    <row r="241" spans="1:10" x14ac:dyDescent="0.3">
      <c r="A241" s="24"/>
      <c r="B241" s="24"/>
      <c r="C241" s="25"/>
      <c r="D241" s="25"/>
      <c r="E241" s="25"/>
      <c r="F241" s="25"/>
      <c r="G241" s="22" t="s">
        <v>185</v>
      </c>
      <c r="H241" s="25" t="s">
        <v>1255</v>
      </c>
      <c r="I241" s="21"/>
      <c r="J241" s="21"/>
    </row>
    <row r="242" spans="1:10" x14ac:dyDescent="0.3">
      <c r="A242" s="26"/>
      <c r="B242" s="26"/>
      <c r="C242" s="26"/>
      <c r="D242" s="26"/>
      <c r="E242" s="26"/>
      <c r="F242" s="26"/>
      <c r="G242" s="22"/>
      <c r="H242" s="21"/>
      <c r="I242" s="26" t="s">
        <v>1256</v>
      </c>
      <c r="J242" s="23" t="s">
        <v>1257</v>
      </c>
    </row>
    <row r="243" spans="1:10" x14ac:dyDescent="0.3">
      <c r="A243" s="26"/>
      <c r="B243" s="26"/>
      <c r="C243" s="26"/>
      <c r="D243" s="26"/>
      <c r="E243" s="26"/>
      <c r="F243" s="26"/>
      <c r="G243" s="22"/>
      <c r="H243" s="21"/>
      <c r="I243" s="26" t="s">
        <v>1258</v>
      </c>
      <c r="J243" s="23" t="s">
        <v>1259</v>
      </c>
    </row>
    <row r="244" spans="1:10" x14ac:dyDescent="0.3">
      <c r="A244" s="23"/>
      <c r="B244" s="23"/>
      <c r="C244" s="20"/>
      <c r="D244" s="20"/>
      <c r="E244" s="20" t="s">
        <v>187</v>
      </c>
      <c r="F244" s="20" t="s">
        <v>1260</v>
      </c>
      <c r="G244" s="22"/>
      <c r="H244" s="21"/>
      <c r="I244" s="21"/>
      <c r="J244" s="21"/>
    </row>
    <row r="245" spans="1:10" x14ac:dyDescent="0.3">
      <c r="A245" s="24"/>
      <c r="B245" s="24"/>
      <c r="C245" s="25"/>
      <c r="D245" s="25"/>
      <c r="E245" s="25"/>
      <c r="F245" s="25"/>
      <c r="G245" s="22" t="s">
        <v>189</v>
      </c>
      <c r="H245" s="25" t="s">
        <v>1260</v>
      </c>
      <c r="I245" s="21"/>
      <c r="J245" s="21"/>
    </row>
    <row r="246" spans="1:10" x14ac:dyDescent="0.3">
      <c r="A246" s="26"/>
      <c r="B246" s="26"/>
      <c r="C246" s="26"/>
      <c r="D246" s="26"/>
      <c r="E246" s="26"/>
      <c r="F246" s="26"/>
      <c r="G246" s="22"/>
      <c r="H246" s="21"/>
      <c r="I246" s="26" t="s">
        <v>1261</v>
      </c>
      <c r="J246" s="23" t="s">
        <v>1262</v>
      </c>
    </row>
    <row r="247" spans="1:10" x14ac:dyDescent="0.3">
      <c r="A247" s="23"/>
      <c r="B247" s="23"/>
      <c r="C247" s="20"/>
      <c r="D247" s="20"/>
      <c r="E247" s="20" t="s">
        <v>190</v>
      </c>
      <c r="F247" s="20" t="s">
        <v>1263</v>
      </c>
      <c r="G247" s="22"/>
      <c r="H247" s="21"/>
      <c r="I247" s="21"/>
      <c r="J247" s="21"/>
    </row>
    <row r="248" spans="1:10" x14ac:dyDescent="0.3">
      <c r="A248" s="24"/>
      <c r="B248" s="24"/>
      <c r="C248" s="25"/>
      <c r="D248" s="25"/>
      <c r="E248" s="25"/>
      <c r="F248" s="25"/>
      <c r="G248" s="22" t="s">
        <v>192</v>
      </c>
      <c r="H248" s="25" t="s">
        <v>1264</v>
      </c>
      <c r="I248" s="21"/>
      <c r="J248" s="21"/>
    </row>
    <row r="249" spans="1:10" x14ac:dyDescent="0.3">
      <c r="A249" s="26"/>
      <c r="B249" s="26"/>
      <c r="C249" s="26"/>
      <c r="D249" s="26"/>
      <c r="E249" s="26"/>
      <c r="F249" s="26"/>
      <c r="G249" s="22"/>
      <c r="H249" s="21"/>
      <c r="I249" s="26" t="s">
        <v>1265</v>
      </c>
      <c r="J249" s="23" t="s">
        <v>1266</v>
      </c>
    </row>
    <row r="250" spans="1:10" x14ac:dyDescent="0.3">
      <c r="A250" s="26"/>
      <c r="B250" s="26"/>
      <c r="C250" s="26"/>
      <c r="D250" s="26"/>
      <c r="E250" s="26"/>
      <c r="F250" s="26"/>
      <c r="G250" s="22"/>
      <c r="H250" s="21"/>
      <c r="I250" s="26" t="s">
        <v>1267</v>
      </c>
      <c r="J250" s="23" t="s">
        <v>1268</v>
      </c>
    </row>
    <row r="251" spans="1:10" x14ac:dyDescent="0.3">
      <c r="A251" s="24"/>
      <c r="B251" s="24"/>
      <c r="C251" s="25"/>
      <c r="D251" s="25"/>
      <c r="E251" s="25"/>
      <c r="F251" s="25"/>
      <c r="G251" s="22" t="s">
        <v>194</v>
      </c>
      <c r="H251" s="25" t="s">
        <v>1269</v>
      </c>
      <c r="I251" s="21"/>
      <c r="J251" s="21"/>
    </row>
    <row r="252" spans="1:10" x14ac:dyDescent="0.3">
      <c r="A252" s="26"/>
      <c r="B252" s="26"/>
      <c r="C252" s="26"/>
      <c r="D252" s="26"/>
      <c r="E252" s="26"/>
      <c r="F252" s="26"/>
      <c r="G252" s="22"/>
      <c r="H252" s="21"/>
      <c r="I252" s="26" t="s">
        <v>1270</v>
      </c>
      <c r="J252" s="23" t="s">
        <v>1271</v>
      </c>
    </row>
    <row r="253" spans="1:10" x14ac:dyDescent="0.3">
      <c r="A253" s="26"/>
      <c r="B253" s="26"/>
      <c r="C253" s="26"/>
      <c r="D253" s="26"/>
      <c r="E253" s="26"/>
      <c r="F253" s="26"/>
      <c r="G253" s="22"/>
      <c r="H253" s="21"/>
      <c r="I253" s="26" t="s">
        <v>1272</v>
      </c>
      <c r="J253" s="23" t="s">
        <v>1273</v>
      </c>
    </row>
    <row r="254" spans="1:10" x14ac:dyDescent="0.3">
      <c r="A254" s="26"/>
      <c r="B254" s="26"/>
      <c r="C254" s="26"/>
      <c r="D254" s="26"/>
      <c r="E254" s="26"/>
      <c r="F254" s="26"/>
      <c r="G254" s="22"/>
      <c r="H254" s="21"/>
      <c r="I254" s="26" t="s">
        <v>1274</v>
      </c>
      <c r="J254" s="23" t="s">
        <v>1275</v>
      </c>
    </row>
    <row r="255" spans="1:10" x14ac:dyDescent="0.3">
      <c r="A255" s="26"/>
      <c r="B255" s="26"/>
      <c r="C255" s="26"/>
      <c r="D255" s="26"/>
      <c r="E255" s="26"/>
      <c r="F255" s="26"/>
      <c r="G255" s="22"/>
      <c r="H255" s="21"/>
      <c r="I255" s="26" t="s">
        <v>1276</v>
      </c>
      <c r="J255" s="23" t="s">
        <v>1277</v>
      </c>
    </row>
    <row r="256" spans="1:10" x14ac:dyDescent="0.3">
      <c r="A256" s="26"/>
      <c r="B256" s="26"/>
      <c r="C256" s="26"/>
      <c r="D256" s="26"/>
      <c r="E256" s="26"/>
      <c r="F256" s="26"/>
      <c r="G256" s="22"/>
      <c r="H256" s="21"/>
      <c r="I256" s="26" t="s">
        <v>1278</v>
      </c>
      <c r="J256" s="23" t="s">
        <v>1279</v>
      </c>
    </row>
    <row r="257" spans="1:10" x14ac:dyDescent="0.3">
      <c r="A257" s="24"/>
      <c r="B257" s="24"/>
      <c r="C257" s="25"/>
      <c r="D257" s="25"/>
      <c r="E257" s="25"/>
      <c r="F257" s="25"/>
      <c r="G257" s="22" t="s">
        <v>196</v>
      </c>
      <c r="H257" s="25" t="s">
        <v>1280</v>
      </c>
      <c r="I257" s="21"/>
      <c r="J257" s="21"/>
    </row>
    <row r="258" spans="1:10" x14ac:dyDescent="0.3">
      <c r="A258" s="26"/>
      <c r="B258" s="26"/>
      <c r="C258" s="26"/>
      <c r="D258" s="26"/>
      <c r="E258" s="26"/>
      <c r="F258" s="26"/>
      <c r="G258" s="22"/>
      <c r="H258" s="21"/>
      <c r="I258" s="26" t="s">
        <v>1281</v>
      </c>
      <c r="J258" s="23" t="s">
        <v>1282</v>
      </c>
    </row>
    <row r="259" spans="1:10" x14ac:dyDescent="0.3">
      <c r="A259" s="26"/>
      <c r="B259" s="26"/>
      <c r="C259" s="26"/>
      <c r="D259" s="26"/>
      <c r="E259" s="26"/>
      <c r="F259" s="26"/>
      <c r="G259" s="22"/>
      <c r="H259" s="21"/>
      <c r="I259" s="26" t="s">
        <v>1283</v>
      </c>
      <c r="J259" s="23" t="s">
        <v>1284</v>
      </c>
    </row>
    <row r="260" spans="1:10" x14ac:dyDescent="0.3">
      <c r="A260" s="24"/>
      <c r="B260" s="24"/>
      <c r="C260" s="25"/>
      <c r="D260" s="25"/>
      <c r="E260" s="25"/>
      <c r="F260" s="25"/>
      <c r="G260" s="22" t="s">
        <v>198</v>
      </c>
      <c r="H260" s="25" t="s">
        <v>1285</v>
      </c>
      <c r="I260" s="21"/>
      <c r="J260" s="21"/>
    </row>
    <row r="261" spans="1:10" x14ac:dyDescent="0.3">
      <c r="A261" s="26"/>
      <c r="B261" s="26"/>
      <c r="C261" s="26"/>
      <c r="D261" s="26"/>
      <c r="E261" s="26"/>
      <c r="F261" s="26"/>
      <c r="G261" s="22"/>
      <c r="H261" s="21"/>
      <c r="I261" s="26" t="s">
        <v>1286</v>
      </c>
      <c r="J261" s="23" t="s">
        <v>1285</v>
      </c>
    </row>
    <row r="262" spans="1:10" x14ac:dyDescent="0.3">
      <c r="A262" s="24"/>
      <c r="B262" s="24"/>
      <c r="C262" s="25"/>
      <c r="D262" s="25"/>
      <c r="E262" s="25"/>
      <c r="F262" s="25"/>
      <c r="G262" s="22" t="s">
        <v>200</v>
      </c>
      <c r="H262" s="25" t="s">
        <v>1287</v>
      </c>
      <c r="I262" s="21"/>
      <c r="J262" s="21"/>
    </row>
    <row r="263" spans="1:10" x14ac:dyDescent="0.3">
      <c r="A263" s="26"/>
      <c r="B263" s="26"/>
      <c r="C263" s="26"/>
      <c r="D263" s="26"/>
      <c r="E263" s="26"/>
      <c r="F263" s="26"/>
      <c r="G263" s="22"/>
      <c r="H263" s="21"/>
      <c r="I263" s="26" t="s">
        <v>1288</v>
      </c>
      <c r="J263" s="23" t="s">
        <v>1287</v>
      </c>
    </row>
    <row r="264" spans="1:10" x14ac:dyDescent="0.3">
      <c r="A264" s="29"/>
      <c r="B264" s="29"/>
      <c r="C264" s="28">
        <v>11</v>
      </c>
      <c r="D264" s="20" t="s">
        <v>1289</v>
      </c>
      <c r="E264" s="21"/>
      <c r="F264" s="21"/>
      <c r="G264" s="22"/>
      <c r="H264" s="28"/>
      <c r="I264" s="21"/>
      <c r="J264" s="21"/>
    </row>
    <row r="265" spans="1:10" x14ac:dyDescent="0.3">
      <c r="A265" s="23"/>
      <c r="B265" s="23"/>
      <c r="C265" s="20"/>
      <c r="D265" s="20"/>
      <c r="E265" s="20" t="s">
        <v>203</v>
      </c>
      <c r="F265" s="20" t="s">
        <v>1290</v>
      </c>
      <c r="G265" s="22"/>
      <c r="H265" s="21"/>
      <c r="I265" s="21"/>
      <c r="J265" s="21"/>
    </row>
    <row r="266" spans="1:10" x14ac:dyDescent="0.3">
      <c r="A266" s="30"/>
      <c r="B266" s="30"/>
      <c r="C266" s="30"/>
      <c r="D266" s="30"/>
      <c r="E266" s="30"/>
      <c r="F266" s="30"/>
      <c r="G266" s="22"/>
      <c r="H266" s="21"/>
      <c r="I266" s="30" t="s">
        <v>1291</v>
      </c>
      <c r="J266" s="23" t="s">
        <v>1292</v>
      </c>
    </row>
    <row r="267" spans="1:10" x14ac:dyDescent="0.3">
      <c r="A267" s="24"/>
      <c r="B267" s="24"/>
      <c r="C267" s="25"/>
      <c r="D267" s="25"/>
      <c r="E267" s="25"/>
      <c r="F267" s="25"/>
      <c r="G267" s="22" t="s">
        <v>205</v>
      </c>
      <c r="H267" s="25" t="s">
        <v>1293</v>
      </c>
      <c r="I267" s="21"/>
      <c r="J267" s="21"/>
    </row>
    <row r="268" spans="1:10" x14ac:dyDescent="0.3">
      <c r="A268" s="26"/>
      <c r="B268" s="26"/>
      <c r="C268" s="26"/>
      <c r="D268" s="26"/>
      <c r="E268" s="26"/>
      <c r="F268" s="26"/>
      <c r="G268" s="22"/>
      <c r="H268" s="21"/>
      <c r="I268" s="26" t="s">
        <v>1294</v>
      </c>
      <c r="J268" s="23" t="s">
        <v>1295</v>
      </c>
    </row>
    <row r="269" spans="1:10" x14ac:dyDescent="0.3">
      <c r="A269" s="26"/>
      <c r="B269" s="26"/>
      <c r="C269" s="26"/>
      <c r="D269" s="26"/>
      <c r="E269" s="26"/>
      <c r="F269" s="26"/>
      <c r="G269" s="22"/>
      <c r="H269" s="21"/>
      <c r="I269" s="26" t="s">
        <v>1296</v>
      </c>
      <c r="J269" s="23" t="s">
        <v>1297</v>
      </c>
    </row>
    <row r="270" spans="1:10" x14ac:dyDescent="0.3">
      <c r="A270" s="26"/>
      <c r="B270" s="26"/>
      <c r="C270" s="26"/>
      <c r="D270" s="26"/>
      <c r="E270" s="26"/>
      <c r="F270" s="26"/>
      <c r="G270" s="22"/>
      <c r="H270" s="21"/>
      <c r="I270" s="26" t="s">
        <v>1298</v>
      </c>
      <c r="J270" s="23" t="s">
        <v>1299</v>
      </c>
    </row>
    <row r="271" spans="1:10" x14ac:dyDescent="0.3">
      <c r="A271" s="26"/>
      <c r="B271" s="26"/>
      <c r="C271" s="26"/>
      <c r="D271" s="26"/>
      <c r="E271" s="26"/>
      <c r="F271" s="26"/>
      <c r="G271" s="22"/>
      <c r="H271" s="21"/>
      <c r="I271" s="26" t="s">
        <v>1300</v>
      </c>
      <c r="J271" s="23" t="s">
        <v>1301</v>
      </c>
    </row>
    <row r="272" spans="1:10" x14ac:dyDescent="0.3">
      <c r="A272" s="24"/>
      <c r="B272" s="24"/>
      <c r="C272" s="25"/>
      <c r="D272" s="25"/>
      <c r="E272" s="25"/>
      <c r="F272" s="25"/>
      <c r="G272" s="22" t="s">
        <v>207</v>
      </c>
      <c r="H272" s="25" t="s">
        <v>1302</v>
      </c>
      <c r="I272" s="21"/>
      <c r="J272" s="21"/>
    </row>
    <row r="273" spans="1:10" x14ac:dyDescent="0.3">
      <c r="A273" s="26"/>
      <c r="B273" s="26"/>
      <c r="C273" s="26"/>
      <c r="D273" s="26"/>
      <c r="E273" s="26"/>
      <c r="F273" s="26"/>
      <c r="G273" s="22"/>
      <c r="H273" s="21"/>
      <c r="I273" s="26" t="s">
        <v>1303</v>
      </c>
      <c r="J273" s="23" t="s">
        <v>1304</v>
      </c>
    </row>
    <row r="274" spans="1:10" x14ac:dyDescent="0.3">
      <c r="A274" s="26"/>
      <c r="B274" s="26"/>
      <c r="C274" s="26"/>
      <c r="D274" s="26"/>
      <c r="E274" s="26"/>
      <c r="F274" s="26"/>
      <c r="G274" s="22"/>
      <c r="H274" s="21"/>
      <c r="I274" s="26" t="s">
        <v>1305</v>
      </c>
      <c r="J274" s="23" t="s">
        <v>1306</v>
      </c>
    </row>
    <row r="275" spans="1:10" x14ac:dyDescent="0.3">
      <c r="A275" s="29"/>
      <c r="B275" s="29"/>
      <c r="C275" s="28">
        <v>12</v>
      </c>
      <c r="D275" s="20" t="s">
        <v>1307</v>
      </c>
      <c r="E275" s="21"/>
      <c r="F275" s="21"/>
      <c r="G275" s="22"/>
      <c r="H275" s="28"/>
      <c r="I275" s="21"/>
      <c r="J275" s="21"/>
    </row>
    <row r="276" spans="1:10" x14ac:dyDescent="0.3">
      <c r="A276" s="23"/>
      <c r="B276" s="23"/>
      <c r="C276" s="20"/>
      <c r="D276" s="20"/>
      <c r="E276" s="20" t="s">
        <v>210</v>
      </c>
      <c r="F276" s="20" t="s">
        <v>1308</v>
      </c>
      <c r="G276" s="22"/>
      <c r="H276" s="21"/>
      <c r="I276" s="21"/>
      <c r="J276" s="21"/>
    </row>
    <row r="277" spans="1:10" x14ac:dyDescent="0.3">
      <c r="A277" s="24"/>
      <c r="B277" s="24"/>
      <c r="C277" s="25"/>
      <c r="D277" s="25"/>
      <c r="E277" s="25"/>
      <c r="F277" s="25"/>
      <c r="G277" s="22" t="s">
        <v>212</v>
      </c>
      <c r="H277" s="25" t="s">
        <v>1308</v>
      </c>
      <c r="I277" s="21"/>
      <c r="J277" s="21"/>
    </row>
    <row r="278" spans="1:10" x14ac:dyDescent="0.3">
      <c r="A278" s="26"/>
      <c r="B278" s="26"/>
      <c r="C278" s="26"/>
      <c r="D278" s="26"/>
      <c r="E278" s="26"/>
      <c r="F278" s="26"/>
      <c r="G278" s="22"/>
      <c r="H278" s="21"/>
      <c r="I278" s="26" t="s">
        <v>1309</v>
      </c>
      <c r="J278" s="23" t="s">
        <v>1310</v>
      </c>
    </row>
    <row r="279" spans="1:10" x14ac:dyDescent="0.3">
      <c r="A279" s="26"/>
      <c r="B279" s="26"/>
      <c r="C279" s="26"/>
      <c r="D279" s="26"/>
      <c r="E279" s="26"/>
      <c r="F279" s="26"/>
      <c r="G279" s="22"/>
      <c r="H279" s="21"/>
      <c r="I279" s="26" t="s">
        <v>1311</v>
      </c>
      <c r="J279" s="23" t="s">
        <v>1312</v>
      </c>
    </row>
    <row r="280" spans="1:10" x14ac:dyDescent="0.3">
      <c r="A280" s="26"/>
      <c r="B280" s="26"/>
      <c r="C280" s="26"/>
      <c r="D280" s="26"/>
      <c r="E280" s="26"/>
      <c r="F280" s="26"/>
      <c r="G280" s="22"/>
      <c r="H280" s="21"/>
      <c r="I280" s="26" t="s">
        <v>1313</v>
      </c>
      <c r="J280" s="23" t="s">
        <v>1314</v>
      </c>
    </row>
    <row r="281" spans="1:10" x14ac:dyDescent="0.3">
      <c r="A281" s="29"/>
      <c r="B281" s="29"/>
      <c r="C281" s="28">
        <v>13</v>
      </c>
      <c r="D281" s="20" t="s">
        <v>1315</v>
      </c>
      <c r="E281" s="21"/>
      <c r="F281" s="21"/>
      <c r="G281" s="22"/>
      <c r="H281" s="28"/>
      <c r="I281" s="21"/>
      <c r="J281" s="21"/>
    </row>
    <row r="282" spans="1:10" x14ac:dyDescent="0.3">
      <c r="A282" s="30"/>
      <c r="B282" s="30"/>
      <c r="C282" s="30"/>
      <c r="D282" s="30"/>
      <c r="E282" s="30"/>
      <c r="F282" s="30"/>
      <c r="G282" s="22"/>
      <c r="H282" s="21"/>
      <c r="I282" s="30" t="s">
        <v>1316</v>
      </c>
      <c r="J282" s="24" t="s">
        <v>1317</v>
      </c>
    </row>
    <row r="283" spans="1:10" x14ac:dyDescent="0.3">
      <c r="A283" s="23"/>
      <c r="B283" s="23"/>
      <c r="C283" s="20"/>
      <c r="D283" s="20"/>
      <c r="E283" s="20" t="s">
        <v>108</v>
      </c>
      <c r="F283" s="20" t="s">
        <v>1318</v>
      </c>
      <c r="G283" s="22"/>
      <c r="H283" s="21"/>
      <c r="I283" s="21"/>
      <c r="J283" s="21"/>
    </row>
    <row r="284" spans="1:10" x14ac:dyDescent="0.3">
      <c r="A284" s="24"/>
      <c r="B284" s="24"/>
      <c r="C284" s="25"/>
      <c r="D284" s="25"/>
      <c r="E284" s="25"/>
      <c r="F284" s="25"/>
      <c r="G284" s="22" t="s">
        <v>110</v>
      </c>
      <c r="H284" s="25" t="s">
        <v>1318</v>
      </c>
      <c r="I284" s="21"/>
      <c r="J284" s="21"/>
    </row>
    <row r="285" spans="1:10" x14ac:dyDescent="0.3">
      <c r="A285" s="26"/>
      <c r="B285" s="26"/>
      <c r="C285" s="26"/>
      <c r="D285" s="26"/>
      <c r="E285" s="26"/>
      <c r="F285" s="26"/>
      <c r="G285" s="22"/>
      <c r="H285" s="21"/>
      <c r="I285" s="26" t="s">
        <v>1319</v>
      </c>
      <c r="J285" s="23" t="s">
        <v>1320</v>
      </c>
    </row>
    <row r="286" spans="1:10" x14ac:dyDescent="0.3">
      <c r="A286" s="26"/>
      <c r="B286" s="26"/>
      <c r="C286" s="26"/>
      <c r="D286" s="26"/>
      <c r="E286" s="26"/>
      <c r="F286" s="26"/>
      <c r="G286" s="22"/>
      <c r="H286" s="21"/>
      <c r="I286" s="26" t="s">
        <v>1321</v>
      </c>
      <c r="J286" s="23" t="s">
        <v>1322</v>
      </c>
    </row>
    <row r="287" spans="1:10" x14ac:dyDescent="0.3">
      <c r="A287" s="26"/>
      <c r="B287" s="26"/>
      <c r="C287" s="26"/>
      <c r="D287" s="26"/>
      <c r="E287" s="26"/>
      <c r="F287" s="26"/>
      <c r="G287" s="22"/>
      <c r="H287" s="21"/>
      <c r="I287" s="26" t="s">
        <v>1323</v>
      </c>
      <c r="J287" s="23" t="s">
        <v>1324</v>
      </c>
    </row>
    <row r="288" spans="1:10" x14ac:dyDescent="0.3">
      <c r="A288" s="26"/>
      <c r="B288" s="26"/>
      <c r="C288" s="26"/>
      <c r="D288" s="26"/>
      <c r="E288" s="26"/>
      <c r="F288" s="26"/>
      <c r="G288" s="22"/>
      <c r="H288" s="21"/>
      <c r="I288" s="26" t="s">
        <v>1325</v>
      </c>
      <c r="J288" s="23" t="s">
        <v>1326</v>
      </c>
    </row>
    <row r="289" spans="1:10" x14ac:dyDescent="0.3">
      <c r="A289" s="26"/>
      <c r="B289" s="26"/>
      <c r="C289" s="26"/>
      <c r="D289" s="26"/>
      <c r="E289" s="26"/>
      <c r="F289" s="26"/>
      <c r="G289" s="22"/>
      <c r="H289" s="21"/>
      <c r="I289" s="26" t="s">
        <v>1327</v>
      </c>
      <c r="J289" s="23" t="s">
        <v>1328</v>
      </c>
    </row>
    <row r="290" spans="1:10" x14ac:dyDescent="0.3">
      <c r="A290" s="23"/>
      <c r="B290" s="23"/>
      <c r="C290" s="20"/>
      <c r="D290" s="20"/>
      <c r="E290" s="20" t="s">
        <v>113</v>
      </c>
      <c r="F290" s="20" t="s">
        <v>1329</v>
      </c>
      <c r="G290" s="22"/>
      <c r="H290" s="21"/>
      <c r="I290" s="21"/>
      <c r="J290" s="21"/>
    </row>
    <row r="291" spans="1:10" x14ac:dyDescent="0.3">
      <c r="A291" s="24"/>
      <c r="B291" s="24"/>
      <c r="C291" s="25"/>
      <c r="D291" s="25"/>
      <c r="E291" s="25"/>
      <c r="F291" s="25"/>
      <c r="G291" s="22" t="s">
        <v>118</v>
      </c>
      <c r="H291" s="25" t="s">
        <v>1330</v>
      </c>
      <c r="I291" s="21"/>
      <c r="J291" s="21"/>
    </row>
    <row r="292" spans="1:10" x14ac:dyDescent="0.3">
      <c r="A292" s="26"/>
      <c r="B292" s="26"/>
      <c r="C292" s="26"/>
      <c r="D292" s="26"/>
      <c r="E292" s="26"/>
      <c r="F292" s="26"/>
      <c r="G292" s="22"/>
      <c r="H292" s="21"/>
      <c r="I292" s="26" t="s">
        <v>1121</v>
      </c>
      <c r="J292" s="23" t="s">
        <v>1330</v>
      </c>
    </row>
    <row r="293" spans="1:10" x14ac:dyDescent="0.3">
      <c r="A293" s="24"/>
      <c r="B293" s="24"/>
      <c r="C293" s="25"/>
      <c r="D293" s="25"/>
      <c r="E293" s="25"/>
      <c r="F293" s="25"/>
      <c r="G293" s="22" t="s">
        <v>121</v>
      </c>
      <c r="H293" s="25" t="s">
        <v>1331</v>
      </c>
      <c r="I293" s="21"/>
      <c r="J293" s="21"/>
    </row>
    <row r="294" spans="1:10" x14ac:dyDescent="0.3">
      <c r="A294" s="26"/>
      <c r="B294" s="26"/>
      <c r="C294" s="26"/>
      <c r="D294" s="26"/>
      <c r="E294" s="26"/>
      <c r="F294" s="26"/>
      <c r="G294" s="22"/>
      <c r="H294" s="21"/>
      <c r="I294" s="26" t="s">
        <v>1332</v>
      </c>
      <c r="J294" s="23" t="s">
        <v>1333</v>
      </c>
    </row>
    <row r="295" spans="1:10" x14ac:dyDescent="0.3">
      <c r="A295" s="26"/>
      <c r="B295" s="26"/>
      <c r="C295" s="26"/>
      <c r="D295" s="26"/>
      <c r="E295" s="26"/>
      <c r="F295" s="26"/>
      <c r="G295" s="22"/>
      <c r="H295" s="21"/>
      <c r="I295" s="26" t="s">
        <v>1334</v>
      </c>
      <c r="J295" s="23" t="s">
        <v>1335</v>
      </c>
    </row>
    <row r="296" spans="1:10" x14ac:dyDescent="0.3">
      <c r="A296" s="26"/>
      <c r="B296" s="26"/>
      <c r="C296" s="26"/>
      <c r="D296" s="26"/>
      <c r="E296" s="26"/>
      <c r="F296" s="26"/>
      <c r="G296" s="22"/>
      <c r="H296" s="21"/>
      <c r="I296" s="26" t="s">
        <v>1336</v>
      </c>
      <c r="J296" s="23" t="s">
        <v>1337</v>
      </c>
    </row>
    <row r="297" spans="1:10" x14ac:dyDescent="0.3">
      <c r="A297" s="26"/>
      <c r="B297" s="26"/>
      <c r="C297" s="26"/>
      <c r="D297" s="26"/>
      <c r="E297" s="26"/>
      <c r="F297" s="26"/>
      <c r="G297" s="22"/>
      <c r="H297" s="21"/>
      <c r="I297" s="26" t="s">
        <v>1338</v>
      </c>
      <c r="J297" s="23" t="s">
        <v>1339</v>
      </c>
    </row>
    <row r="298" spans="1:10" x14ac:dyDescent="0.3">
      <c r="A298" s="26"/>
      <c r="B298" s="26"/>
      <c r="C298" s="26"/>
      <c r="D298" s="26"/>
      <c r="E298" s="26"/>
      <c r="F298" s="26"/>
      <c r="G298" s="22"/>
      <c r="H298" s="21"/>
      <c r="I298" s="26" t="s">
        <v>1340</v>
      </c>
      <c r="J298" s="23" t="s">
        <v>1341</v>
      </c>
    </row>
    <row r="299" spans="1:10" x14ac:dyDescent="0.3">
      <c r="A299" s="29"/>
      <c r="B299" s="29"/>
      <c r="C299" s="28">
        <v>14</v>
      </c>
      <c r="D299" s="20" t="s">
        <v>1342</v>
      </c>
      <c r="E299" s="21"/>
      <c r="F299" s="21"/>
      <c r="G299" s="22"/>
      <c r="H299" s="28"/>
      <c r="I299" s="21"/>
      <c r="J299" s="21"/>
    </row>
    <row r="300" spans="1:10" x14ac:dyDescent="0.3">
      <c r="A300" s="30"/>
      <c r="B300" s="30"/>
      <c r="C300" s="30"/>
      <c r="D300" s="30"/>
      <c r="E300" s="30"/>
      <c r="F300" s="30"/>
      <c r="G300" s="22"/>
      <c r="H300" s="21"/>
      <c r="I300" s="30" t="s">
        <v>1343</v>
      </c>
      <c r="J300" s="24" t="s">
        <v>1344</v>
      </c>
    </row>
    <row r="301" spans="1:10" x14ac:dyDescent="0.3">
      <c r="A301" s="23"/>
      <c r="B301" s="23"/>
      <c r="C301" s="20"/>
      <c r="D301" s="20"/>
      <c r="E301" s="20" t="s">
        <v>219</v>
      </c>
      <c r="F301" s="20" t="s">
        <v>1345</v>
      </c>
      <c r="G301" s="22"/>
      <c r="H301" s="21"/>
      <c r="I301" s="21"/>
      <c r="J301" s="21"/>
    </row>
    <row r="302" spans="1:10" x14ac:dyDescent="0.3">
      <c r="A302" s="24"/>
      <c r="B302" s="24"/>
      <c r="C302" s="25"/>
      <c r="D302" s="25"/>
      <c r="E302" s="25"/>
      <c r="F302" s="25"/>
      <c r="G302" s="22" t="s">
        <v>221</v>
      </c>
      <c r="H302" s="25" t="s">
        <v>1345</v>
      </c>
      <c r="I302" s="21"/>
      <c r="J302" s="21"/>
    </row>
    <row r="303" spans="1:10" x14ac:dyDescent="0.3">
      <c r="A303" s="26"/>
      <c r="B303" s="26"/>
      <c r="C303" s="26"/>
      <c r="D303" s="26"/>
      <c r="E303" s="26"/>
      <c r="F303" s="26"/>
      <c r="G303" s="22"/>
      <c r="H303" s="21"/>
      <c r="I303" s="26" t="s">
        <v>1346</v>
      </c>
      <c r="J303" s="23" t="s">
        <v>1347</v>
      </c>
    </row>
    <row r="304" spans="1:10" x14ac:dyDescent="0.3">
      <c r="A304" s="26"/>
      <c r="B304" s="26"/>
      <c r="C304" s="26"/>
      <c r="D304" s="26"/>
      <c r="E304" s="26"/>
      <c r="F304" s="26"/>
      <c r="G304" s="22"/>
      <c r="H304" s="21"/>
      <c r="I304" s="26" t="s">
        <v>1348</v>
      </c>
      <c r="J304" s="23" t="s">
        <v>1349</v>
      </c>
    </row>
    <row r="305" spans="1:10" x14ac:dyDescent="0.3">
      <c r="A305" s="26"/>
      <c r="B305" s="26"/>
      <c r="C305" s="26"/>
      <c r="D305" s="26"/>
      <c r="E305" s="26"/>
      <c r="F305" s="26"/>
      <c r="G305" s="22"/>
      <c r="H305" s="21"/>
      <c r="I305" s="26" t="s">
        <v>1350</v>
      </c>
      <c r="J305" s="23" t="s">
        <v>1351</v>
      </c>
    </row>
    <row r="306" spans="1:10" x14ac:dyDescent="0.3">
      <c r="A306" s="26"/>
      <c r="B306" s="26"/>
      <c r="C306" s="26"/>
      <c r="D306" s="26"/>
      <c r="E306" s="26"/>
      <c r="F306" s="26"/>
      <c r="G306" s="22"/>
      <c r="H306" s="21"/>
      <c r="I306" s="26" t="s">
        <v>1352</v>
      </c>
      <c r="J306" s="23" t="s">
        <v>1353</v>
      </c>
    </row>
    <row r="307" spans="1:10" x14ac:dyDescent="0.3">
      <c r="A307" s="26"/>
      <c r="B307" s="26"/>
      <c r="C307" s="26"/>
      <c r="D307" s="26"/>
      <c r="E307" s="26"/>
      <c r="F307" s="26"/>
      <c r="G307" s="22"/>
      <c r="H307" s="21"/>
      <c r="I307" s="26" t="s">
        <v>1354</v>
      </c>
      <c r="J307" s="23" t="s">
        <v>1355</v>
      </c>
    </row>
    <row r="308" spans="1:10" x14ac:dyDescent="0.3">
      <c r="A308" s="26"/>
      <c r="B308" s="26"/>
      <c r="C308" s="26"/>
      <c r="D308" s="26"/>
      <c r="E308" s="26"/>
      <c r="F308" s="26"/>
      <c r="G308" s="22"/>
      <c r="H308" s="21"/>
      <c r="I308" s="26" t="s">
        <v>1356</v>
      </c>
      <c r="J308" s="23" t="s">
        <v>1357</v>
      </c>
    </row>
    <row r="309" spans="1:10" x14ac:dyDescent="0.3">
      <c r="A309" s="26"/>
      <c r="B309" s="26"/>
      <c r="C309" s="26"/>
      <c r="D309" s="26"/>
      <c r="E309" s="26"/>
      <c r="F309" s="26"/>
      <c r="G309" s="22"/>
      <c r="H309" s="21"/>
      <c r="I309" s="26" t="s">
        <v>1358</v>
      </c>
      <c r="J309" s="23" t="s">
        <v>1359</v>
      </c>
    </row>
    <row r="310" spans="1:10" x14ac:dyDescent="0.3">
      <c r="A310" s="26"/>
      <c r="B310" s="26"/>
      <c r="C310" s="26"/>
      <c r="D310" s="26"/>
      <c r="E310" s="26"/>
      <c r="F310" s="26"/>
      <c r="G310" s="22"/>
      <c r="H310" s="21"/>
      <c r="I310" s="26" t="s">
        <v>1360</v>
      </c>
      <c r="J310" s="23" t="s">
        <v>1333</v>
      </c>
    </row>
    <row r="311" spans="1:10" x14ac:dyDescent="0.3">
      <c r="A311" s="26"/>
      <c r="B311" s="26"/>
      <c r="C311" s="26"/>
      <c r="D311" s="26"/>
      <c r="E311" s="26"/>
      <c r="F311" s="26"/>
      <c r="G311" s="22"/>
      <c r="H311" s="21"/>
      <c r="I311" s="26" t="s">
        <v>1361</v>
      </c>
      <c r="J311" s="23" t="s">
        <v>1362</v>
      </c>
    </row>
    <row r="312" spans="1:10" x14ac:dyDescent="0.3">
      <c r="A312" s="29"/>
      <c r="B312" s="29"/>
      <c r="C312" s="28">
        <v>15</v>
      </c>
      <c r="D312" s="20" t="s">
        <v>1363</v>
      </c>
      <c r="E312" s="21"/>
      <c r="F312" s="21"/>
      <c r="G312" s="22"/>
      <c r="H312" s="28"/>
      <c r="I312" s="21"/>
      <c r="J312" s="21"/>
    </row>
    <row r="313" spans="1:10" x14ac:dyDescent="0.3">
      <c r="A313" s="30"/>
      <c r="B313" s="30"/>
      <c r="C313" s="30"/>
      <c r="D313" s="30"/>
      <c r="E313" s="30"/>
      <c r="F313" s="30"/>
      <c r="G313" s="22"/>
      <c r="H313" s="21"/>
      <c r="I313" s="30" t="s">
        <v>1364</v>
      </c>
      <c r="J313" s="24" t="s">
        <v>1365</v>
      </c>
    </row>
    <row r="314" spans="1:10" x14ac:dyDescent="0.3">
      <c r="A314" s="23"/>
      <c r="B314" s="23"/>
      <c r="C314" s="20"/>
      <c r="D314" s="20"/>
      <c r="E314" s="20" t="s">
        <v>152</v>
      </c>
      <c r="F314" s="20" t="s">
        <v>1366</v>
      </c>
      <c r="G314" s="22"/>
      <c r="H314" s="21"/>
      <c r="I314" s="21"/>
      <c r="J314" s="21"/>
    </row>
    <row r="315" spans="1:10" x14ac:dyDescent="0.3">
      <c r="A315" s="24"/>
      <c r="B315" s="24"/>
      <c r="C315" s="25"/>
      <c r="D315" s="25"/>
      <c r="E315" s="25"/>
      <c r="F315" s="25"/>
      <c r="G315" s="22" t="s">
        <v>225</v>
      </c>
      <c r="H315" s="25" t="s">
        <v>1367</v>
      </c>
      <c r="I315" s="25"/>
      <c r="J315" s="21"/>
    </row>
    <row r="316" spans="1:10" x14ac:dyDescent="0.3">
      <c r="A316" s="26"/>
      <c r="B316" s="26"/>
      <c r="C316" s="26"/>
      <c r="D316" s="26"/>
      <c r="E316" s="26"/>
      <c r="F316" s="26"/>
      <c r="G316" s="22"/>
      <c r="H316" s="21"/>
      <c r="I316" s="26" t="s">
        <v>1368</v>
      </c>
      <c r="J316" s="23" t="s">
        <v>1369</v>
      </c>
    </row>
    <row r="317" spans="1:10" x14ac:dyDescent="0.3">
      <c r="A317" s="26"/>
      <c r="B317" s="26"/>
      <c r="C317" s="26"/>
      <c r="D317" s="26"/>
      <c r="E317" s="26"/>
      <c r="F317" s="26"/>
      <c r="G317" s="22"/>
      <c r="H317" s="21"/>
      <c r="I317" s="26" t="s">
        <v>1370</v>
      </c>
      <c r="J317" s="23" t="s">
        <v>1371</v>
      </c>
    </row>
    <row r="318" spans="1:10" x14ac:dyDescent="0.3">
      <c r="A318" s="26"/>
      <c r="B318" s="26"/>
      <c r="C318" s="26"/>
      <c r="D318" s="26"/>
      <c r="E318" s="26"/>
      <c r="F318" s="26"/>
      <c r="G318" s="22"/>
      <c r="H318" s="21"/>
      <c r="I318" s="26" t="s">
        <v>1372</v>
      </c>
      <c r="J318" s="23" t="s">
        <v>1373</v>
      </c>
    </row>
    <row r="319" spans="1:10" x14ac:dyDescent="0.3">
      <c r="A319" s="24"/>
      <c r="B319" s="24"/>
      <c r="C319" s="25"/>
      <c r="D319" s="25"/>
      <c r="E319" s="25"/>
      <c r="F319" s="25"/>
      <c r="G319" s="22" t="s">
        <v>227</v>
      </c>
      <c r="H319" s="25" t="s">
        <v>1374</v>
      </c>
      <c r="I319" s="25"/>
      <c r="J319" s="21"/>
    </row>
    <row r="320" spans="1:10" x14ac:dyDescent="0.3">
      <c r="A320" s="26"/>
      <c r="B320" s="26"/>
      <c r="C320" s="26"/>
      <c r="D320" s="26"/>
      <c r="E320" s="26"/>
      <c r="F320" s="26"/>
      <c r="G320" s="22"/>
      <c r="H320" s="21"/>
      <c r="I320" s="26" t="s">
        <v>1375</v>
      </c>
      <c r="J320" s="23" t="s">
        <v>1376</v>
      </c>
    </row>
    <row r="321" spans="1:10" x14ac:dyDescent="0.3">
      <c r="A321" s="23"/>
      <c r="B321" s="23"/>
      <c r="C321" s="20"/>
      <c r="D321" s="20"/>
      <c r="E321" s="20" t="s">
        <v>157</v>
      </c>
      <c r="F321" s="20" t="s">
        <v>1377</v>
      </c>
      <c r="G321" s="22"/>
      <c r="H321" s="21"/>
      <c r="I321" s="21"/>
      <c r="J321" s="21"/>
    </row>
    <row r="322" spans="1:10" x14ac:dyDescent="0.3">
      <c r="A322" s="24"/>
      <c r="B322" s="24"/>
      <c r="C322" s="25"/>
      <c r="D322" s="25"/>
      <c r="E322" s="25"/>
      <c r="F322" s="25"/>
      <c r="G322" s="22" t="s">
        <v>231</v>
      </c>
      <c r="H322" s="25" t="s">
        <v>1378</v>
      </c>
      <c r="I322" s="25"/>
      <c r="J322" s="21"/>
    </row>
    <row r="323" spans="1:10" x14ac:dyDescent="0.3">
      <c r="A323" s="26"/>
      <c r="B323" s="26"/>
      <c r="C323" s="26"/>
      <c r="D323" s="26"/>
      <c r="E323" s="26"/>
      <c r="F323" s="26"/>
      <c r="G323" s="22"/>
      <c r="H323" s="21"/>
      <c r="I323" s="26" t="s">
        <v>1379</v>
      </c>
      <c r="J323" s="23" t="s">
        <v>1377</v>
      </c>
    </row>
    <row r="324" spans="1:10" x14ac:dyDescent="0.3">
      <c r="A324" s="29"/>
      <c r="B324" s="29"/>
      <c r="C324" s="28">
        <v>16</v>
      </c>
      <c r="D324" s="20" t="s">
        <v>1381</v>
      </c>
      <c r="E324" s="21"/>
      <c r="F324" s="21"/>
      <c r="G324" s="22"/>
      <c r="H324" s="28"/>
      <c r="I324" s="21"/>
      <c r="J324" s="21"/>
    </row>
    <row r="325" spans="1:10" x14ac:dyDescent="0.3">
      <c r="A325" s="30"/>
      <c r="B325" s="30"/>
      <c r="C325" s="30"/>
      <c r="D325" s="30"/>
      <c r="E325" s="30"/>
      <c r="F325" s="30"/>
      <c r="G325" s="22"/>
      <c r="H325" s="21"/>
      <c r="I325" s="30" t="s">
        <v>1382</v>
      </c>
      <c r="J325" s="24" t="s">
        <v>1383</v>
      </c>
    </row>
    <row r="326" spans="1:10" x14ac:dyDescent="0.3">
      <c r="A326" s="23"/>
      <c r="B326" s="23"/>
      <c r="C326" s="20"/>
      <c r="D326" s="20"/>
      <c r="E326" s="20" t="s">
        <v>234</v>
      </c>
      <c r="F326" s="20" t="s">
        <v>1384</v>
      </c>
      <c r="G326" s="22"/>
      <c r="H326" s="21"/>
      <c r="I326" s="21"/>
      <c r="J326" s="21"/>
    </row>
    <row r="327" spans="1:10" x14ac:dyDescent="0.3">
      <c r="A327" s="24"/>
      <c r="B327" s="24"/>
      <c r="C327" s="25"/>
      <c r="D327" s="25"/>
      <c r="E327" s="25"/>
      <c r="F327" s="21"/>
      <c r="G327" s="22" t="s">
        <v>237</v>
      </c>
      <c r="H327" s="25" t="s">
        <v>1384</v>
      </c>
      <c r="I327" s="25"/>
      <c r="J327" s="21"/>
    </row>
    <row r="328" spans="1:10" x14ac:dyDescent="0.3">
      <c r="A328" s="26"/>
      <c r="B328" s="26"/>
      <c r="C328" s="26"/>
      <c r="D328" s="26"/>
      <c r="E328" s="26"/>
      <c r="F328" s="26"/>
      <c r="G328" s="22"/>
      <c r="H328" s="21"/>
      <c r="I328" s="26" t="s">
        <v>1385</v>
      </c>
      <c r="J328" s="23" t="s">
        <v>1386</v>
      </c>
    </row>
    <row r="329" spans="1:10" x14ac:dyDescent="0.3">
      <c r="A329" s="26"/>
      <c r="B329" s="26"/>
      <c r="C329" s="26"/>
      <c r="D329" s="26"/>
      <c r="E329" s="26"/>
      <c r="F329" s="26"/>
      <c r="G329" s="22"/>
      <c r="H329" s="21"/>
      <c r="I329" s="26" t="s">
        <v>1387</v>
      </c>
      <c r="J329" s="23" t="s">
        <v>1388</v>
      </c>
    </row>
    <row r="330" spans="1:10" x14ac:dyDescent="0.3">
      <c r="A330" s="23"/>
      <c r="B330" s="23"/>
      <c r="C330" s="20"/>
      <c r="D330" s="20"/>
      <c r="E330" s="20" t="s">
        <v>238</v>
      </c>
      <c r="F330" s="20" t="s">
        <v>1389</v>
      </c>
      <c r="G330" s="22"/>
      <c r="H330" s="21"/>
      <c r="I330" s="21"/>
      <c r="J330" s="21"/>
    </row>
    <row r="331" spans="1:10" x14ac:dyDescent="0.3">
      <c r="A331" s="24"/>
      <c r="B331" s="24"/>
      <c r="C331" s="25"/>
      <c r="D331" s="25"/>
      <c r="E331" s="25"/>
      <c r="F331" s="25"/>
      <c r="G331" s="22" t="s">
        <v>241</v>
      </c>
      <c r="H331" s="25" t="s">
        <v>1390</v>
      </c>
      <c r="I331" s="25"/>
      <c r="J331" s="21"/>
    </row>
    <row r="332" spans="1:10" x14ac:dyDescent="0.3">
      <c r="A332" s="26"/>
      <c r="B332" s="26"/>
      <c r="C332" s="26"/>
      <c r="D332" s="26"/>
      <c r="E332" s="26"/>
      <c r="F332" s="26"/>
      <c r="G332" s="22"/>
      <c r="H332" s="21"/>
      <c r="I332" s="26" t="s">
        <v>1391</v>
      </c>
      <c r="J332" s="24" t="s">
        <v>1392</v>
      </c>
    </row>
    <row r="333" spans="1:10" x14ac:dyDescent="0.3">
      <c r="A333" s="26"/>
      <c r="B333" s="26"/>
      <c r="C333" s="26"/>
      <c r="D333" s="26"/>
      <c r="E333" s="26"/>
      <c r="F333" s="26"/>
      <c r="G333" s="22"/>
      <c r="H333" s="21"/>
      <c r="I333" s="26" t="s">
        <v>1394</v>
      </c>
      <c r="J333" s="23" t="s">
        <v>1395</v>
      </c>
    </row>
    <row r="334" spans="1:10" x14ac:dyDescent="0.3">
      <c r="A334" s="26"/>
      <c r="B334" s="26"/>
      <c r="C334" s="26"/>
      <c r="D334" s="26"/>
      <c r="E334" s="26"/>
      <c r="F334" s="26"/>
      <c r="G334" s="22"/>
      <c r="H334" s="21"/>
      <c r="I334" s="26" t="s">
        <v>1397</v>
      </c>
      <c r="J334" s="24" t="s">
        <v>1398</v>
      </c>
    </row>
    <row r="335" spans="1:10" x14ac:dyDescent="0.3">
      <c r="A335" s="24"/>
      <c r="B335" s="24"/>
      <c r="C335" s="25"/>
      <c r="D335" s="25"/>
      <c r="E335" s="25"/>
      <c r="F335" s="25"/>
      <c r="G335" s="22" t="s">
        <v>244</v>
      </c>
      <c r="H335" s="25" t="s">
        <v>1400</v>
      </c>
      <c r="I335" s="25"/>
      <c r="J335" s="21"/>
    </row>
    <row r="336" spans="1:10" x14ac:dyDescent="0.3">
      <c r="A336" s="26"/>
      <c r="B336" s="26"/>
      <c r="C336" s="26"/>
      <c r="D336" s="26"/>
      <c r="E336" s="26"/>
      <c r="F336" s="26"/>
      <c r="G336" s="22"/>
      <c r="H336" s="21"/>
      <c r="I336" s="26" t="s">
        <v>1401</v>
      </c>
      <c r="J336" s="23" t="s">
        <v>1402</v>
      </c>
    </row>
    <row r="337" spans="1:10" x14ac:dyDescent="0.3">
      <c r="A337" s="26"/>
      <c r="B337" s="26"/>
      <c r="C337" s="26"/>
      <c r="D337" s="26"/>
      <c r="E337" s="26"/>
      <c r="F337" s="26"/>
      <c r="G337" s="22"/>
      <c r="H337" s="21"/>
      <c r="I337" s="26" t="s">
        <v>1404</v>
      </c>
      <c r="J337" s="23" t="s">
        <v>1405</v>
      </c>
    </row>
    <row r="338" spans="1:10" x14ac:dyDescent="0.3">
      <c r="A338" s="24"/>
      <c r="B338" s="24"/>
      <c r="C338" s="25"/>
      <c r="D338" s="25"/>
      <c r="E338" s="25"/>
      <c r="F338" s="25"/>
      <c r="G338" s="22" t="s">
        <v>247</v>
      </c>
      <c r="H338" s="25" t="s">
        <v>1407</v>
      </c>
      <c r="I338" s="25"/>
      <c r="J338" s="21"/>
    </row>
    <row r="339" spans="1:10" x14ac:dyDescent="0.3">
      <c r="A339" s="26"/>
      <c r="B339" s="26"/>
      <c r="C339" s="26"/>
      <c r="D339" s="26"/>
      <c r="E339" s="26"/>
      <c r="F339" s="26"/>
      <c r="G339" s="22"/>
      <c r="H339" s="21"/>
      <c r="I339" s="26" t="s">
        <v>1408</v>
      </c>
      <c r="J339" s="23" t="s">
        <v>1409</v>
      </c>
    </row>
    <row r="340" spans="1:10" x14ac:dyDescent="0.3">
      <c r="A340" s="26"/>
      <c r="B340" s="26"/>
      <c r="C340" s="26"/>
      <c r="D340" s="26"/>
      <c r="E340" s="26"/>
      <c r="F340" s="26"/>
      <c r="G340" s="22"/>
      <c r="H340" s="21"/>
      <c r="I340" s="26" t="s">
        <v>1410</v>
      </c>
      <c r="J340" s="23" t="s">
        <v>1411</v>
      </c>
    </row>
    <row r="341" spans="1:10" x14ac:dyDescent="0.3">
      <c r="A341" s="29"/>
      <c r="B341" s="29"/>
      <c r="C341" s="28">
        <v>17</v>
      </c>
      <c r="D341" s="20" t="s">
        <v>1412</v>
      </c>
      <c r="E341" s="21"/>
      <c r="F341" s="21"/>
      <c r="G341" s="22"/>
      <c r="H341" s="28"/>
      <c r="I341" s="21"/>
      <c r="J341" s="21"/>
    </row>
    <row r="342" spans="1:10" x14ac:dyDescent="0.3">
      <c r="A342" s="23"/>
      <c r="B342" s="23"/>
      <c r="C342" s="20"/>
      <c r="D342" s="20"/>
      <c r="E342" s="20" t="s">
        <v>251</v>
      </c>
      <c r="F342" s="20" t="s">
        <v>1413</v>
      </c>
      <c r="G342" s="22"/>
      <c r="H342" s="21"/>
      <c r="I342" s="21"/>
      <c r="J342" s="21"/>
    </row>
    <row r="343" spans="1:10" x14ac:dyDescent="0.3">
      <c r="A343" s="24"/>
      <c r="B343" s="24"/>
      <c r="C343" s="25"/>
      <c r="D343" s="25"/>
      <c r="E343" s="25"/>
      <c r="F343" s="25"/>
      <c r="G343" s="22" t="s">
        <v>254</v>
      </c>
      <c r="H343" s="25" t="s">
        <v>1414</v>
      </c>
      <c r="I343" s="25"/>
      <c r="J343" s="21"/>
    </row>
    <row r="344" spans="1:10" x14ac:dyDescent="0.3">
      <c r="A344" s="26"/>
      <c r="B344" s="26"/>
      <c r="C344" s="26"/>
      <c r="D344" s="26"/>
      <c r="E344" s="26"/>
      <c r="F344" s="26"/>
      <c r="G344" s="22"/>
      <c r="H344" s="21"/>
      <c r="I344" s="26" t="s">
        <v>1415</v>
      </c>
      <c r="J344" s="23" t="s">
        <v>1416</v>
      </c>
    </row>
    <row r="345" spans="1:10" x14ac:dyDescent="0.3">
      <c r="A345" s="26"/>
      <c r="B345" s="26"/>
      <c r="C345" s="26"/>
      <c r="D345" s="26"/>
      <c r="E345" s="26"/>
      <c r="F345" s="26"/>
      <c r="G345" s="22"/>
      <c r="H345" s="21"/>
      <c r="I345" s="26" t="s">
        <v>1418</v>
      </c>
      <c r="J345" s="23" t="s">
        <v>1419</v>
      </c>
    </row>
    <row r="346" spans="1:10" x14ac:dyDescent="0.3">
      <c r="A346" s="24"/>
      <c r="B346" s="24"/>
      <c r="C346" s="25"/>
      <c r="D346" s="25"/>
      <c r="E346" s="25"/>
      <c r="F346" s="25"/>
      <c r="G346" s="22" t="s">
        <v>256</v>
      </c>
      <c r="H346" s="25" t="s">
        <v>1421</v>
      </c>
      <c r="I346" s="25"/>
      <c r="J346" s="21"/>
    </row>
    <row r="347" spans="1:10" x14ac:dyDescent="0.3">
      <c r="A347" s="26"/>
      <c r="B347" s="26"/>
      <c r="C347" s="26"/>
      <c r="D347" s="26"/>
      <c r="E347" s="26"/>
      <c r="F347" s="26"/>
      <c r="G347" s="22"/>
      <c r="H347" s="21"/>
      <c r="I347" s="26" t="s">
        <v>1422</v>
      </c>
      <c r="J347" s="23" t="s">
        <v>1421</v>
      </c>
    </row>
    <row r="348" spans="1:10" x14ac:dyDescent="0.3">
      <c r="A348" s="24"/>
      <c r="B348" s="24"/>
      <c r="C348" s="25"/>
      <c r="D348" s="25"/>
      <c r="E348" s="25"/>
      <c r="F348" s="25"/>
      <c r="G348" s="22" t="s">
        <v>259</v>
      </c>
      <c r="H348" s="25" t="s">
        <v>1424</v>
      </c>
      <c r="I348" s="25"/>
      <c r="J348" s="21"/>
    </row>
    <row r="349" spans="1:10" x14ac:dyDescent="0.3">
      <c r="A349" s="26"/>
      <c r="B349" s="26"/>
      <c r="C349" s="26"/>
      <c r="D349" s="26"/>
      <c r="E349" s="26"/>
      <c r="F349" s="26"/>
      <c r="G349" s="22"/>
      <c r="H349" s="21"/>
      <c r="I349" s="26" t="s">
        <v>1425</v>
      </c>
      <c r="J349" s="23" t="s">
        <v>1426</v>
      </c>
    </row>
    <row r="350" spans="1:10" x14ac:dyDescent="0.3">
      <c r="A350" s="26"/>
      <c r="B350" s="26"/>
      <c r="C350" s="26"/>
      <c r="D350" s="26"/>
      <c r="E350" s="26"/>
      <c r="F350" s="26"/>
      <c r="G350" s="22"/>
      <c r="H350" s="21"/>
      <c r="I350" s="26" t="s">
        <v>1427</v>
      </c>
      <c r="J350" s="23" t="s">
        <v>1428</v>
      </c>
    </row>
    <row r="351" spans="1:10" x14ac:dyDescent="0.3">
      <c r="A351" s="26"/>
      <c r="B351" s="26"/>
      <c r="C351" s="26"/>
      <c r="D351" s="26"/>
      <c r="E351" s="26"/>
      <c r="F351" s="26"/>
      <c r="G351" s="22"/>
      <c r="H351" s="21"/>
      <c r="I351" s="26" t="s">
        <v>1429</v>
      </c>
      <c r="J351" s="23" t="s">
        <v>1430</v>
      </c>
    </row>
    <row r="352" spans="1:10" x14ac:dyDescent="0.3">
      <c r="A352" s="29"/>
      <c r="B352" s="29"/>
      <c r="C352" s="28">
        <v>18</v>
      </c>
      <c r="D352" s="20" t="s">
        <v>1431</v>
      </c>
      <c r="E352" s="21"/>
      <c r="F352" s="21"/>
      <c r="G352" s="22"/>
      <c r="H352" s="28"/>
      <c r="I352" s="21"/>
      <c r="J352" s="21"/>
    </row>
    <row r="353" spans="1:10" x14ac:dyDescent="0.3">
      <c r="A353" s="23"/>
      <c r="B353" s="23"/>
      <c r="C353" s="20"/>
      <c r="D353" s="20"/>
      <c r="E353" s="20" t="s">
        <v>262</v>
      </c>
      <c r="F353" s="20" t="s">
        <v>1432</v>
      </c>
      <c r="G353" s="22"/>
      <c r="H353" s="21"/>
      <c r="I353" s="21"/>
      <c r="J353" s="21"/>
    </row>
    <row r="354" spans="1:10" x14ac:dyDescent="0.3">
      <c r="A354" s="24"/>
      <c r="B354" s="24"/>
      <c r="C354" s="25"/>
      <c r="D354" s="25"/>
      <c r="E354" s="25"/>
      <c r="F354" s="25"/>
      <c r="G354" s="22" t="s">
        <v>264</v>
      </c>
      <c r="H354" s="25" t="s">
        <v>1432</v>
      </c>
      <c r="I354" s="25"/>
      <c r="J354" s="21"/>
    </row>
    <row r="355" spans="1:10" x14ac:dyDescent="0.3">
      <c r="A355" s="26"/>
      <c r="B355" s="26"/>
      <c r="C355" s="26"/>
      <c r="D355" s="26"/>
      <c r="E355" s="26"/>
      <c r="F355" s="26"/>
      <c r="G355" s="22"/>
      <c r="H355" s="21"/>
      <c r="I355" s="26" t="s">
        <v>1433</v>
      </c>
      <c r="J355" s="23" t="s">
        <v>1434</v>
      </c>
    </row>
    <row r="356" spans="1:10" x14ac:dyDescent="0.3">
      <c r="A356" s="26"/>
      <c r="B356" s="26"/>
      <c r="C356" s="26"/>
      <c r="D356" s="26"/>
      <c r="E356" s="26"/>
      <c r="F356" s="26"/>
      <c r="G356" s="22"/>
      <c r="H356" s="21"/>
      <c r="I356" s="26" t="s">
        <v>1435</v>
      </c>
      <c r="J356" s="23" t="s">
        <v>1436</v>
      </c>
    </row>
    <row r="357" spans="1:10" x14ac:dyDescent="0.3">
      <c r="A357" s="23"/>
      <c r="B357" s="23"/>
      <c r="C357" s="20"/>
      <c r="D357" s="20"/>
      <c r="E357" s="20" t="s">
        <v>265</v>
      </c>
      <c r="F357" s="20" t="s">
        <v>266</v>
      </c>
      <c r="G357" s="22"/>
      <c r="H357" s="21"/>
      <c r="I357" s="21"/>
      <c r="J357" s="21"/>
    </row>
    <row r="358" spans="1:10" x14ac:dyDescent="0.3">
      <c r="A358" s="24"/>
      <c r="B358" s="24"/>
      <c r="C358" s="25"/>
      <c r="D358" s="25"/>
      <c r="E358" s="21"/>
      <c r="F358" s="21"/>
      <c r="G358" s="22" t="s">
        <v>267</v>
      </c>
      <c r="H358" s="25" t="s">
        <v>266</v>
      </c>
      <c r="I358" s="25"/>
      <c r="J358" s="21"/>
    </row>
    <row r="359" spans="1:10" x14ac:dyDescent="0.3">
      <c r="A359" s="26"/>
      <c r="B359" s="26"/>
      <c r="C359" s="26"/>
      <c r="D359" s="26"/>
      <c r="E359" s="26"/>
      <c r="F359" s="26"/>
      <c r="G359" s="22"/>
      <c r="H359" s="21"/>
      <c r="I359" s="26" t="s">
        <v>1437</v>
      </c>
      <c r="J359" s="23" t="s">
        <v>1438</v>
      </c>
    </row>
    <row r="360" spans="1:10" x14ac:dyDescent="0.3">
      <c r="A360" s="26"/>
      <c r="B360" s="26"/>
      <c r="C360" s="26"/>
      <c r="D360" s="26"/>
      <c r="E360" s="26"/>
      <c r="F360" s="26"/>
      <c r="G360" s="22"/>
      <c r="H360" s="21"/>
      <c r="I360" s="26" t="s">
        <v>1439</v>
      </c>
      <c r="J360" s="23" t="s">
        <v>1440</v>
      </c>
    </row>
    <row r="361" spans="1:10" x14ac:dyDescent="0.3">
      <c r="A361" s="26"/>
      <c r="B361" s="26"/>
      <c r="C361" s="26"/>
      <c r="D361" s="26"/>
      <c r="E361" s="26"/>
      <c r="F361" s="26"/>
      <c r="G361" s="22"/>
      <c r="H361" s="21"/>
      <c r="I361" s="26" t="s">
        <v>1441</v>
      </c>
      <c r="J361" s="23" t="s">
        <v>1442</v>
      </c>
    </row>
    <row r="362" spans="1:10" x14ac:dyDescent="0.3">
      <c r="A362" s="29"/>
      <c r="B362" s="29"/>
      <c r="C362" s="28">
        <v>19</v>
      </c>
      <c r="D362" s="20" t="s">
        <v>1443</v>
      </c>
      <c r="E362" s="21"/>
      <c r="F362" s="21"/>
      <c r="G362" s="22"/>
      <c r="H362" s="28"/>
      <c r="I362" s="21"/>
      <c r="J362" s="21"/>
    </row>
    <row r="363" spans="1:10" x14ac:dyDescent="0.3">
      <c r="A363" s="23"/>
      <c r="B363" s="23"/>
      <c r="C363" s="20"/>
      <c r="D363" s="20"/>
      <c r="E363" s="20" t="s">
        <v>224</v>
      </c>
      <c r="F363" s="20" t="s">
        <v>1444</v>
      </c>
      <c r="G363" s="22"/>
      <c r="H363" s="21"/>
      <c r="I363" s="21"/>
      <c r="J363" s="21"/>
    </row>
    <row r="364" spans="1:10" x14ac:dyDescent="0.3">
      <c r="A364" s="24"/>
      <c r="B364" s="24"/>
      <c r="C364" s="25"/>
      <c r="D364" s="25"/>
      <c r="E364" s="25"/>
      <c r="F364" s="25"/>
      <c r="G364" s="22" t="s">
        <v>271</v>
      </c>
      <c r="H364" s="25" t="s">
        <v>1444</v>
      </c>
      <c r="I364" s="25"/>
      <c r="J364" s="21"/>
    </row>
    <row r="365" spans="1:10" x14ac:dyDescent="0.3">
      <c r="A365" s="26"/>
      <c r="B365" s="26"/>
      <c r="C365" s="26"/>
      <c r="D365" s="26"/>
      <c r="E365" s="26"/>
      <c r="F365" s="26"/>
      <c r="G365" s="22"/>
      <c r="H365" s="21"/>
      <c r="I365" s="26" t="s">
        <v>1445</v>
      </c>
      <c r="J365" s="23" t="s">
        <v>1446</v>
      </c>
    </row>
    <row r="366" spans="1:10" x14ac:dyDescent="0.3">
      <c r="A366" s="26"/>
      <c r="B366" s="26"/>
      <c r="C366" s="26"/>
      <c r="D366" s="26"/>
      <c r="E366" s="26"/>
      <c r="F366" s="26"/>
      <c r="G366" s="22"/>
      <c r="H366" s="21"/>
      <c r="I366" s="26" t="s">
        <v>1448</v>
      </c>
      <c r="J366" s="23" t="s">
        <v>1449</v>
      </c>
    </row>
    <row r="367" spans="1:10" x14ac:dyDescent="0.3">
      <c r="A367" s="26"/>
      <c r="B367" s="26"/>
      <c r="C367" s="26"/>
      <c r="D367" s="26"/>
      <c r="E367" s="26"/>
      <c r="F367" s="26"/>
      <c r="G367" s="22"/>
      <c r="H367" s="21"/>
      <c r="I367" s="26" t="s">
        <v>1451</v>
      </c>
      <c r="J367" s="23" t="s">
        <v>1452</v>
      </c>
    </row>
    <row r="368" spans="1:10" x14ac:dyDescent="0.3">
      <c r="A368" s="26"/>
      <c r="B368" s="26"/>
      <c r="C368" s="26"/>
      <c r="D368" s="26"/>
      <c r="E368" s="26"/>
      <c r="F368" s="26"/>
      <c r="G368" s="22"/>
      <c r="H368" s="21"/>
      <c r="I368" s="26" t="s">
        <v>1454</v>
      </c>
      <c r="J368" s="23" t="s">
        <v>1455</v>
      </c>
    </row>
    <row r="369" spans="1:10" x14ac:dyDescent="0.3">
      <c r="A369" s="26"/>
      <c r="B369" s="26"/>
      <c r="C369" s="26"/>
      <c r="D369" s="26"/>
      <c r="E369" s="26"/>
      <c r="F369" s="26"/>
      <c r="G369" s="22"/>
      <c r="H369" s="21"/>
      <c r="I369" s="26" t="s">
        <v>1456</v>
      </c>
      <c r="J369" s="23" t="s">
        <v>1457</v>
      </c>
    </row>
    <row r="370" spans="1:10" x14ac:dyDescent="0.3">
      <c r="A370" s="26"/>
      <c r="B370" s="26"/>
      <c r="C370" s="26"/>
      <c r="D370" s="26"/>
      <c r="E370" s="26"/>
      <c r="F370" s="26"/>
      <c r="G370" s="22"/>
      <c r="H370" s="21"/>
      <c r="I370" s="26" t="s">
        <v>1458</v>
      </c>
      <c r="J370" s="23" t="s">
        <v>1459</v>
      </c>
    </row>
    <row r="371" spans="1:10" x14ac:dyDescent="0.3">
      <c r="A371" s="26"/>
      <c r="B371" s="26"/>
      <c r="C371" s="26"/>
      <c r="D371" s="26"/>
      <c r="E371" s="26"/>
      <c r="F371" s="26"/>
      <c r="G371" s="22"/>
      <c r="H371" s="21"/>
      <c r="I371" s="26" t="s">
        <v>1460</v>
      </c>
      <c r="J371" s="23" t="s">
        <v>1461</v>
      </c>
    </row>
    <row r="372" spans="1:10" x14ac:dyDescent="0.3">
      <c r="A372" s="26"/>
      <c r="B372" s="26"/>
      <c r="C372" s="26"/>
      <c r="D372" s="26"/>
      <c r="E372" s="26"/>
      <c r="F372" s="26"/>
      <c r="G372" s="22"/>
      <c r="H372" s="21"/>
      <c r="I372" s="26" t="s">
        <v>1462</v>
      </c>
      <c r="J372" s="23" t="s">
        <v>1463</v>
      </c>
    </row>
    <row r="373" spans="1:10" x14ac:dyDescent="0.3">
      <c r="A373" s="26"/>
      <c r="B373" s="26"/>
      <c r="C373" s="26"/>
      <c r="D373" s="26"/>
      <c r="E373" s="26"/>
      <c r="F373" s="26"/>
      <c r="G373" s="22"/>
      <c r="H373" s="21"/>
      <c r="I373" s="26" t="s">
        <v>1464</v>
      </c>
      <c r="J373" s="23" t="s">
        <v>1465</v>
      </c>
    </row>
    <row r="374" spans="1:10" x14ac:dyDescent="0.3">
      <c r="A374" s="23"/>
      <c r="B374" s="23"/>
      <c r="C374" s="20"/>
      <c r="D374" s="20"/>
      <c r="E374" s="20" t="s">
        <v>230</v>
      </c>
      <c r="F374" s="20" t="s">
        <v>1466</v>
      </c>
      <c r="G374" s="22"/>
      <c r="H374" s="21"/>
      <c r="I374" s="21"/>
      <c r="J374" s="21"/>
    </row>
    <row r="375" spans="1:10" x14ac:dyDescent="0.3">
      <c r="A375" s="24"/>
      <c r="B375" s="24"/>
      <c r="C375" s="25"/>
      <c r="D375" s="25"/>
      <c r="E375" s="25"/>
      <c r="F375" s="25"/>
      <c r="G375" s="22" t="s">
        <v>232</v>
      </c>
      <c r="H375" s="25" t="s">
        <v>1466</v>
      </c>
      <c r="I375" s="21"/>
      <c r="J375" s="21"/>
    </row>
    <row r="376" spans="1:10" x14ac:dyDescent="0.3">
      <c r="A376" s="26"/>
      <c r="B376" s="26"/>
      <c r="C376" s="26"/>
      <c r="D376" s="26"/>
      <c r="E376" s="26"/>
      <c r="F376" s="26"/>
      <c r="G376" s="22"/>
      <c r="H376" s="21"/>
      <c r="I376" s="26" t="s">
        <v>1380</v>
      </c>
      <c r="J376" s="23" t="s">
        <v>1466</v>
      </c>
    </row>
    <row r="377" spans="1:10" x14ac:dyDescent="0.3">
      <c r="A377" s="29"/>
      <c r="B377" s="29"/>
      <c r="C377" s="28">
        <v>20</v>
      </c>
      <c r="D377" s="20" t="s">
        <v>1467</v>
      </c>
      <c r="E377" s="21"/>
      <c r="F377" s="21"/>
      <c r="G377" s="22"/>
      <c r="H377" s="28"/>
      <c r="I377" s="21"/>
      <c r="J377" s="21"/>
    </row>
    <row r="378" spans="1:10" x14ac:dyDescent="0.3">
      <c r="A378" s="23"/>
      <c r="B378" s="23"/>
      <c r="C378" s="20"/>
      <c r="D378" s="20"/>
      <c r="E378" s="20" t="s">
        <v>236</v>
      </c>
      <c r="F378" s="20" t="s">
        <v>1468</v>
      </c>
      <c r="G378" s="22"/>
      <c r="H378" s="21"/>
      <c r="I378" s="21"/>
      <c r="J378" s="21"/>
    </row>
    <row r="379" spans="1:10" x14ac:dyDescent="0.3">
      <c r="A379" s="24"/>
      <c r="B379" s="24"/>
      <c r="C379" s="25"/>
      <c r="D379" s="25"/>
      <c r="E379" s="25"/>
      <c r="F379" s="25"/>
      <c r="G379" s="22" t="s">
        <v>275</v>
      </c>
      <c r="H379" s="25" t="s">
        <v>1469</v>
      </c>
      <c r="I379" s="21"/>
      <c r="J379" s="21"/>
    </row>
    <row r="380" spans="1:10" x14ac:dyDescent="0.3">
      <c r="A380" s="26"/>
      <c r="B380" s="26"/>
      <c r="C380" s="26"/>
      <c r="D380" s="26"/>
      <c r="E380" s="26"/>
      <c r="F380" s="26"/>
      <c r="G380" s="22"/>
      <c r="H380" s="21"/>
      <c r="I380" s="26" t="s">
        <v>1470</v>
      </c>
      <c r="J380" s="23" t="s">
        <v>1471</v>
      </c>
    </row>
    <row r="381" spans="1:10" x14ac:dyDescent="0.3">
      <c r="A381" s="24"/>
      <c r="B381" s="24"/>
      <c r="C381" s="25"/>
      <c r="D381" s="25"/>
      <c r="E381" s="21"/>
      <c r="F381" s="21"/>
      <c r="G381" s="22" t="s">
        <v>277</v>
      </c>
      <c r="H381" s="25" t="s">
        <v>1472</v>
      </c>
      <c r="I381" s="21"/>
      <c r="J381" s="21"/>
    </row>
    <row r="382" spans="1:10" x14ac:dyDescent="0.3">
      <c r="A382" s="26"/>
      <c r="B382" s="26"/>
      <c r="C382" s="26"/>
      <c r="D382" s="26"/>
      <c r="E382" s="26"/>
      <c r="F382" s="26"/>
      <c r="G382" s="22"/>
      <c r="H382" s="21"/>
      <c r="I382" s="26" t="s">
        <v>1473</v>
      </c>
      <c r="J382" s="23" t="s">
        <v>1474</v>
      </c>
    </row>
    <row r="383" spans="1:10" x14ac:dyDescent="0.3">
      <c r="A383" s="26"/>
      <c r="B383" s="26"/>
      <c r="C383" s="26"/>
      <c r="D383" s="26"/>
      <c r="E383" s="26"/>
      <c r="F383" s="26"/>
      <c r="G383" s="22"/>
      <c r="H383" s="21"/>
      <c r="I383" s="26" t="s">
        <v>1475</v>
      </c>
      <c r="J383" s="23" t="s">
        <v>1476</v>
      </c>
    </row>
    <row r="384" spans="1:10" x14ac:dyDescent="0.3">
      <c r="A384" s="26"/>
      <c r="B384" s="26"/>
      <c r="C384" s="26"/>
      <c r="D384" s="26"/>
      <c r="E384" s="26"/>
      <c r="F384" s="26"/>
      <c r="G384" s="22"/>
      <c r="H384" s="21"/>
      <c r="I384" s="26" t="s">
        <v>1477</v>
      </c>
      <c r="J384" s="23" t="s">
        <v>1478</v>
      </c>
    </row>
    <row r="385" spans="1:10" x14ac:dyDescent="0.3">
      <c r="A385" s="26"/>
      <c r="B385" s="26"/>
      <c r="C385" s="26"/>
      <c r="D385" s="26"/>
      <c r="E385" s="26"/>
      <c r="F385" s="26"/>
      <c r="G385" s="22"/>
      <c r="H385" s="21"/>
      <c r="I385" s="26" t="s">
        <v>1479</v>
      </c>
      <c r="J385" s="23" t="s">
        <v>1480</v>
      </c>
    </row>
    <row r="386" spans="1:10" x14ac:dyDescent="0.3">
      <c r="A386" s="26"/>
      <c r="B386" s="26"/>
      <c r="C386" s="26"/>
      <c r="D386" s="26"/>
      <c r="E386" s="26"/>
      <c r="F386" s="26"/>
      <c r="G386" s="22"/>
      <c r="H386" s="21"/>
      <c r="I386" s="26" t="s">
        <v>1481</v>
      </c>
      <c r="J386" s="23" t="s">
        <v>1482</v>
      </c>
    </row>
    <row r="387" spans="1:10" x14ac:dyDescent="0.3">
      <c r="A387" s="26"/>
      <c r="B387" s="26"/>
      <c r="C387" s="26"/>
      <c r="D387" s="26"/>
      <c r="E387" s="26"/>
      <c r="F387" s="26"/>
      <c r="G387" s="22"/>
      <c r="H387" s="21"/>
      <c r="I387" s="26" t="s">
        <v>1483</v>
      </c>
      <c r="J387" s="23" t="s">
        <v>1484</v>
      </c>
    </row>
    <row r="388" spans="1:10" x14ac:dyDescent="0.3">
      <c r="A388" s="23"/>
      <c r="B388" s="23"/>
      <c r="C388" s="20"/>
      <c r="D388" s="20"/>
      <c r="E388" s="20" t="s">
        <v>240</v>
      </c>
      <c r="F388" s="20" t="s">
        <v>1485</v>
      </c>
      <c r="G388" s="22"/>
      <c r="H388" s="21"/>
      <c r="I388" s="21"/>
      <c r="J388" s="21"/>
    </row>
    <row r="389" spans="1:10" x14ac:dyDescent="0.3">
      <c r="A389" s="24"/>
      <c r="B389" s="24"/>
      <c r="C389" s="25"/>
      <c r="D389" s="25"/>
      <c r="E389" s="25"/>
      <c r="F389" s="25"/>
      <c r="G389" s="22" t="s">
        <v>243</v>
      </c>
      <c r="H389" s="25" t="s">
        <v>1486</v>
      </c>
      <c r="I389" s="21"/>
      <c r="J389" s="21"/>
    </row>
    <row r="390" spans="1:10" x14ac:dyDescent="0.3">
      <c r="A390" s="26"/>
      <c r="B390" s="26"/>
      <c r="C390" s="26"/>
      <c r="D390" s="26"/>
      <c r="E390" s="26"/>
      <c r="F390" s="26"/>
      <c r="G390" s="22"/>
      <c r="H390" s="21"/>
      <c r="I390" s="26" t="s">
        <v>1393</v>
      </c>
      <c r="J390" s="23" t="s">
        <v>1487</v>
      </c>
    </row>
    <row r="391" spans="1:10" x14ac:dyDescent="0.3">
      <c r="A391" s="26"/>
      <c r="B391" s="26"/>
      <c r="C391" s="26"/>
      <c r="D391" s="26"/>
      <c r="E391" s="26"/>
      <c r="F391" s="26"/>
      <c r="G391" s="22"/>
      <c r="H391" s="21"/>
      <c r="I391" s="26" t="s">
        <v>1396</v>
      </c>
      <c r="J391" s="23" t="s">
        <v>1488</v>
      </c>
    </row>
    <row r="392" spans="1:10" x14ac:dyDescent="0.3">
      <c r="A392" s="26"/>
      <c r="B392" s="26"/>
      <c r="C392" s="26"/>
      <c r="D392" s="26"/>
      <c r="E392" s="26"/>
      <c r="F392" s="26"/>
      <c r="G392" s="22"/>
      <c r="H392" s="21"/>
      <c r="I392" s="26" t="s">
        <v>1399</v>
      </c>
      <c r="J392" s="23" t="s">
        <v>1489</v>
      </c>
    </row>
    <row r="393" spans="1:10" x14ac:dyDescent="0.3">
      <c r="A393" s="24"/>
      <c r="B393" s="24"/>
      <c r="C393" s="25"/>
      <c r="D393" s="25"/>
      <c r="E393" s="25"/>
      <c r="F393" s="25"/>
      <c r="G393" s="22" t="s">
        <v>246</v>
      </c>
      <c r="H393" s="25" t="s">
        <v>1490</v>
      </c>
      <c r="I393" s="21"/>
      <c r="J393" s="21"/>
    </row>
    <row r="394" spans="1:10" x14ac:dyDescent="0.3">
      <c r="A394" s="26"/>
      <c r="B394" s="26"/>
      <c r="C394" s="26"/>
      <c r="D394" s="26"/>
      <c r="E394" s="26"/>
      <c r="F394" s="26"/>
      <c r="G394" s="22"/>
      <c r="H394" s="21"/>
      <c r="I394" s="26" t="s">
        <v>1403</v>
      </c>
      <c r="J394" s="23" t="s">
        <v>1491</v>
      </c>
    </row>
    <row r="395" spans="1:10" x14ac:dyDescent="0.3">
      <c r="A395" s="26"/>
      <c r="B395" s="26"/>
      <c r="C395" s="26"/>
      <c r="D395" s="26"/>
      <c r="E395" s="26"/>
      <c r="F395" s="26"/>
      <c r="G395" s="22"/>
      <c r="H395" s="21"/>
      <c r="I395" s="26" t="s">
        <v>1406</v>
      </c>
      <c r="J395" s="23" t="s">
        <v>1492</v>
      </c>
    </row>
    <row r="396" spans="1:10" x14ac:dyDescent="0.3">
      <c r="A396" s="26"/>
      <c r="B396" s="26"/>
      <c r="C396" s="26"/>
      <c r="D396" s="26"/>
      <c r="E396" s="26"/>
      <c r="F396" s="26"/>
      <c r="G396" s="22"/>
      <c r="H396" s="21"/>
      <c r="I396" s="26" t="s">
        <v>1493</v>
      </c>
      <c r="J396" s="23" t="s">
        <v>1494</v>
      </c>
    </row>
    <row r="397" spans="1:10" x14ac:dyDescent="0.3">
      <c r="A397" s="26"/>
      <c r="B397" s="26"/>
      <c r="C397" s="26"/>
      <c r="D397" s="26"/>
      <c r="E397" s="26"/>
      <c r="F397" s="26"/>
      <c r="G397" s="22"/>
      <c r="H397" s="21"/>
      <c r="I397" s="26" t="s">
        <v>1495</v>
      </c>
      <c r="J397" s="23" t="s">
        <v>1496</v>
      </c>
    </row>
    <row r="398" spans="1:10" x14ac:dyDescent="0.3">
      <c r="A398" s="24"/>
      <c r="B398" s="24"/>
      <c r="C398" s="25"/>
      <c r="D398" s="25"/>
      <c r="E398" s="25"/>
      <c r="F398" s="25"/>
      <c r="G398" s="22" t="s">
        <v>249</v>
      </c>
      <c r="H398" s="25" t="s">
        <v>1497</v>
      </c>
      <c r="I398" s="21"/>
      <c r="J398" s="21"/>
    </row>
    <row r="399" spans="1:10" x14ac:dyDescent="0.3">
      <c r="A399" s="26"/>
      <c r="B399" s="26"/>
      <c r="C399" s="26"/>
      <c r="D399" s="26"/>
      <c r="E399" s="26"/>
      <c r="F399" s="26"/>
      <c r="G399" s="22"/>
      <c r="H399" s="21"/>
      <c r="I399" s="26" t="s">
        <v>1498</v>
      </c>
      <c r="J399" s="23" t="s">
        <v>1499</v>
      </c>
    </row>
    <row r="400" spans="1:10" x14ac:dyDescent="0.3">
      <c r="A400" s="26"/>
      <c r="B400" s="26"/>
      <c r="C400" s="26"/>
      <c r="D400" s="26"/>
      <c r="E400" s="26"/>
      <c r="F400" s="26"/>
      <c r="G400" s="22"/>
      <c r="H400" s="21"/>
      <c r="I400" s="26" t="s">
        <v>1500</v>
      </c>
      <c r="J400" s="23" t="s">
        <v>1501</v>
      </c>
    </row>
    <row r="401" spans="1:10" x14ac:dyDescent="0.3">
      <c r="A401" s="26"/>
      <c r="B401" s="26"/>
      <c r="C401" s="26"/>
      <c r="D401" s="26"/>
      <c r="E401" s="26"/>
      <c r="F401" s="26"/>
      <c r="G401" s="22"/>
      <c r="H401" s="21"/>
      <c r="I401" s="26" t="s">
        <v>1502</v>
      </c>
      <c r="J401" s="23" t="s">
        <v>1503</v>
      </c>
    </row>
    <row r="402" spans="1:10" x14ac:dyDescent="0.3">
      <c r="A402" s="24"/>
      <c r="B402" s="24"/>
      <c r="C402" s="25"/>
      <c r="D402" s="25"/>
      <c r="E402" s="25"/>
      <c r="F402" s="25"/>
      <c r="G402" s="22" t="s">
        <v>283</v>
      </c>
      <c r="H402" s="25" t="s">
        <v>1504</v>
      </c>
      <c r="I402" s="21"/>
      <c r="J402" s="21"/>
    </row>
    <row r="403" spans="1:10" x14ac:dyDescent="0.3">
      <c r="A403" s="26"/>
      <c r="B403" s="26"/>
      <c r="C403" s="26"/>
      <c r="D403" s="26"/>
      <c r="E403" s="26"/>
      <c r="F403" s="26"/>
      <c r="G403" s="22"/>
      <c r="H403" s="21"/>
      <c r="I403" s="26" t="s">
        <v>1505</v>
      </c>
      <c r="J403" s="23" t="s">
        <v>1504</v>
      </c>
    </row>
    <row r="404" spans="1:10" x14ac:dyDescent="0.3">
      <c r="A404" s="24"/>
      <c r="B404" s="24"/>
      <c r="C404" s="25"/>
      <c r="D404" s="25"/>
      <c r="E404" s="25"/>
      <c r="F404" s="25"/>
      <c r="G404" s="22" t="s">
        <v>285</v>
      </c>
      <c r="H404" s="25" t="s">
        <v>1506</v>
      </c>
      <c r="I404" s="21"/>
      <c r="J404" s="21"/>
    </row>
    <row r="405" spans="1:10" x14ac:dyDescent="0.3">
      <c r="A405" s="26"/>
      <c r="B405" s="26"/>
      <c r="C405" s="26"/>
      <c r="D405" s="26"/>
      <c r="E405" s="26"/>
      <c r="F405" s="26"/>
      <c r="G405" s="22"/>
      <c r="H405" s="21"/>
      <c r="I405" s="26" t="s">
        <v>1507</v>
      </c>
      <c r="J405" s="23" t="s">
        <v>1506</v>
      </c>
    </row>
    <row r="406" spans="1:10" x14ac:dyDescent="0.3">
      <c r="A406" s="24"/>
      <c r="B406" s="24"/>
      <c r="C406" s="25"/>
      <c r="D406" s="25"/>
      <c r="E406" s="25"/>
      <c r="F406" s="25"/>
      <c r="G406" s="22" t="s">
        <v>287</v>
      </c>
      <c r="H406" s="25" t="s">
        <v>1508</v>
      </c>
      <c r="I406" s="21"/>
      <c r="J406" s="21"/>
    </row>
    <row r="407" spans="1:10" x14ac:dyDescent="0.3">
      <c r="A407" s="26"/>
      <c r="B407" s="26"/>
      <c r="C407" s="26"/>
      <c r="D407" s="26"/>
      <c r="E407" s="26"/>
      <c r="F407" s="26"/>
      <c r="G407" s="22"/>
      <c r="H407" s="21"/>
      <c r="I407" s="26" t="s">
        <v>1509</v>
      </c>
      <c r="J407" s="23" t="s">
        <v>1510</v>
      </c>
    </row>
    <row r="408" spans="1:10" x14ac:dyDescent="0.3">
      <c r="A408" s="26"/>
      <c r="B408" s="26"/>
      <c r="C408" s="26"/>
      <c r="D408" s="26"/>
      <c r="E408" s="26"/>
      <c r="F408" s="26"/>
      <c r="G408" s="22"/>
      <c r="H408" s="21"/>
      <c r="I408" s="26" t="s">
        <v>1511</v>
      </c>
      <c r="J408" s="23" t="s">
        <v>1512</v>
      </c>
    </row>
    <row r="409" spans="1:10" x14ac:dyDescent="0.3">
      <c r="A409" s="26"/>
      <c r="B409" s="26"/>
      <c r="C409" s="26"/>
      <c r="D409" s="26"/>
      <c r="E409" s="26"/>
      <c r="F409" s="26"/>
      <c r="G409" s="22"/>
      <c r="H409" s="21"/>
      <c r="I409" s="26" t="s">
        <v>1513</v>
      </c>
      <c r="J409" s="23" t="s">
        <v>1514</v>
      </c>
    </row>
    <row r="410" spans="1:10" x14ac:dyDescent="0.3">
      <c r="A410" s="26"/>
      <c r="B410" s="26"/>
      <c r="C410" s="26"/>
      <c r="D410" s="26"/>
      <c r="E410" s="26"/>
      <c r="F410" s="26"/>
      <c r="G410" s="22"/>
      <c r="H410" s="21"/>
      <c r="I410" s="26" t="s">
        <v>1515</v>
      </c>
      <c r="J410" s="23" t="s">
        <v>1516</v>
      </c>
    </row>
    <row r="411" spans="1:10" x14ac:dyDescent="0.3">
      <c r="A411" s="26"/>
      <c r="B411" s="26"/>
      <c r="C411" s="26"/>
      <c r="D411" s="26"/>
      <c r="E411" s="26"/>
      <c r="F411" s="26"/>
      <c r="G411" s="22"/>
      <c r="H411" s="21"/>
      <c r="I411" s="26" t="s">
        <v>1517</v>
      </c>
      <c r="J411" s="23" t="s">
        <v>1518</v>
      </c>
    </row>
    <row r="412" spans="1:10" x14ac:dyDescent="0.3">
      <c r="A412" s="29"/>
      <c r="B412" s="29"/>
      <c r="C412" s="28">
        <v>21</v>
      </c>
      <c r="D412" s="20" t="s">
        <v>1519</v>
      </c>
      <c r="E412" s="21"/>
      <c r="F412" s="21"/>
      <c r="G412" s="22"/>
      <c r="H412" s="28"/>
      <c r="I412" s="21"/>
      <c r="J412" s="21"/>
    </row>
    <row r="413" spans="1:10" x14ac:dyDescent="0.3">
      <c r="A413" s="23"/>
      <c r="B413" s="23"/>
      <c r="C413" s="20"/>
      <c r="D413" s="20"/>
      <c r="E413" s="20" t="s">
        <v>253</v>
      </c>
      <c r="F413" s="20" t="s">
        <v>1520</v>
      </c>
      <c r="G413" s="22"/>
      <c r="H413" s="21"/>
      <c r="I413" s="21"/>
      <c r="J413" s="21"/>
    </row>
    <row r="414" spans="1:10" x14ac:dyDescent="0.3">
      <c r="A414" s="24"/>
      <c r="B414" s="24"/>
      <c r="C414" s="25"/>
      <c r="D414" s="25"/>
      <c r="E414" s="25"/>
      <c r="F414" s="25"/>
      <c r="G414" s="22" t="s">
        <v>255</v>
      </c>
      <c r="H414" s="25" t="s">
        <v>1520</v>
      </c>
      <c r="I414" s="21"/>
      <c r="J414" s="21"/>
    </row>
    <row r="415" spans="1:10" x14ac:dyDescent="0.3">
      <c r="A415" s="26"/>
      <c r="B415" s="26"/>
      <c r="C415" s="26"/>
      <c r="D415" s="26"/>
      <c r="E415" s="26"/>
      <c r="F415" s="26"/>
      <c r="G415" s="22"/>
      <c r="H415" s="21"/>
      <c r="I415" s="26" t="s">
        <v>1417</v>
      </c>
      <c r="J415" s="23" t="s">
        <v>1521</v>
      </c>
    </row>
    <row r="416" spans="1:10" x14ac:dyDescent="0.3">
      <c r="A416" s="26"/>
      <c r="B416" s="26"/>
      <c r="C416" s="26"/>
      <c r="D416" s="26"/>
      <c r="E416" s="26"/>
      <c r="F416" s="26"/>
      <c r="G416" s="22"/>
      <c r="H416" s="21"/>
      <c r="I416" s="26" t="s">
        <v>1420</v>
      </c>
      <c r="J416" s="23" t="s">
        <v>1522</v>
      </c>
    </row>
    <row r="417" spans="1:10" x14ac:dyDescent="0.3">
      <c r="A417" s="26"/>
      <c r="B417" s="26"/>
      <c r="C417" s="26"/>
      <c r="D417" s="26"/>
      <c r="E417" s="26"/>
      <c r="F417" s="26"/>
      <c r="G417" s="22"/>
      <c r="H417" s="21"/>
      <c r="I417" s="26" t="s">
        <v>1523</v>
      </c>
      <c r="J417" s="23" t="s">
        <v>1524</v>
      </c>
    </row>
    <row r="418" spans="1:10" x14ac:dyDescent="0.3">
      <c r="A418" s="24"/>
      <c r="B418" s="24"/>
      <c r="C418" s="25"/>
      <c r="D418" s="25"/>
      <c r="E418" s="25"/>
      <c r="F418" s="25"/>
      <c r="G418" s="22" t="s">
        <v>258</v>
      </c>
      <c r="H418" s="25" t="s">
        <v>1525</v>
      </c>
      <c r="I418" s="21"/>
      <c r="J418" s="21"/>
    </row>
    <row r="419" spans="1:10" x14ac:dyDescent="0.3">
      <c r="A419" s="26"/>
      <c r="B419" s="26"/>
      <c r="C419" s="26"/>
      <c r="D419" s="26"/>
      <c r="E419" s="26"/>
      <c r="F419" s="26"/>
      <c r="G419" s="22"/>
      <c r="H419" s="21"/>
      <c r="I419" s="26" t="s">
        <v>1423</v>
      </c>
      <c r="J419" s="23" t="s">
        <v>1525</v>
      </c>
    </row>
    <row r="420" spans="1:10" x14ac:dyDescent="0.3">
      <c r="A420" s="29"/>
      <c r="B420" s="29"/>
      <c r="C420" s="28">
        <v>22</v>
      </c>
      <c r="D420" s="20" t="s">
        <v>1526</v>
      </c>
      <c r="E420" s="21"/>
      <c r="F420" s="21"/>
      <c r="G420" s="22"/>
      <c r="H420" s="28"/>
      <c r="I420" s="21"/>
      <c r="J420" s="21"/>
    </row>
    <row r="421" spans="1:10" x14ac:dyDescent="0.3">
      <c r="A421" s="23"/>
      <c r="B421" s="23"/>
      <c r="C421" s="20"/>
      <c r="D421" s="20"/>
      <c r="E421" s="20" t="s">
        <v>294</v>
      </c>
      <c r="F421" s="20" t="s">
        <v>1527</v>
      </c>
      <c r="G421" s="22"/>
      <c r="H421" s="21"/>
      <c r="I421" s="21"/>
      <c r="J421" s="21"/>
    </row>
    <row r="422" spans="1:10" x14ac:dyDescent="0.3">
      <c r="A422" s="30"/>
      <c r="B422" s="30"/>
      <c r="C422" s="30"/>
      <c r="D422" s="30"/>
      <c r="E422" s="30"/>
      <c r="F422" s="30"/>
      <c r="G422" s="22"/>
      <c r="H422" s="21"/>
      <c r="I422" s="30" t="s">
        <v>2576</v>
      </c>
      <c r="J422" s="24" t="s">
        <v>2577</v>
      </c>
    </row>
    <row r="423" spans="1:10" x14ac:dyDescent="0.3">
      <c r="A423" s="24"/>
      <c r="B423" s="24"/>
      <c r="C423" s="25"/>
      <c r="D423" s="25"/>
      <c r="E423" s="25"/>
      <c r="F423" s="25"/>
      <c r="G423" s="22" t="s">
        <v>297</v>
      </c>
      <c r="H423" s="25" t="s">
        <v>1528</v>
      </c>
      <c r="I423" s="21"/>
      <c r="J423" s="21"/>
    </row>
    <row r="424" spans="1:10" x14ac:dyDescent="0.3">
      <c r="A424" s="26"/>
      <c r="B424" s="26"/>
      <c r="C424" s="26"/>
      <c r="D424" s="26"/>
      <c r="E424" s="26"/>
      <c r="F424" s="26"/>
      <c r="G424" s="22"/>
      <c r="H424" s="21"/>
      <c r="I424" s="26" t="s">
        <v>1529</v>
      </c>
      <c r="J424" s="23" t="s">
        <v>1530</v>
      </c>
    </row>
    <row r="425" spans="1:10" x14ac:dyDescent="0.3">
      <c r="A425" s="26"/>
      <c r="B425" s="26"/>
      <c r="C425" s="26"/>
      <c r="D425" s="26"/>
      <c r="E425" s="26"/>
      <c r="F425" s="26"/>
      <c r="G425" s="22"/>
      <c r="H425" s="21"/>
      <c r="I425" s="26" t="s">
        <v>1531</v>
      </c>
      <c r="J425" s="23" t="s">
        <v>1532</v>
      </c>
    </row>
    <row r="426" spans="1:10" x14ac:dyDescent="0.3">
      <c r="A426" s="26"/>
      <c r="B426" s="26"/>
      <c r="C426" s="26"/>
      <c r="D426" s="26"/>
      <c r="E426" s="26"/>
      <c r="F426" s="26"/>
      <c r="G426" s="22"/>
      <c r="H426" s="21"/>
      <c r="I426" s="26" t="s">
        <v>1533</v>
      </c>
      <c r="J426" s="23" t="s">
        <v>1534</v>
      </c>
    </row>
    <row r="427" spans="1:10" x14ac:dyDescent="0.3">
      <c r="A427" s="26"/>
      <c r="B427" s="26"/>
      <c r="C427" s="26"/>
      <c r="D427" s="26"/>
      <c r="E427" s="26"/>
      <c r="F427" s="26"/>
      <c r="G427" s="22"/>
      <c r="H427" s="21"/>
      <c r="I427" s="26" t="s">
        <v>1535</v>
      </c>
      <c r="J427" s="23" t="s">
        <v>1536</v>
      </c>
    </row>
    <row r="428" spans="1:10" x14ac:dyDescent="0.3">
      <c r="A428" s="26"/>
      <c r="B428" s="26"/>
      <c r="C428" s="26"/>
      <c r="D428" s="26"/>
      <c r="E428" s="26"/>
      <c r="F428" s="26"/>
      <c r="G428" s="22"/>
      <c r="H428" s="21"/>
      <c r="I428" s="26" t="s">
        <v>1537</v>
      </c>
      <c r="J428" s="23" t="s">
        <v>1538</v>
      </c>
    </row>
    <row r="429" spans="1:10" x14ac:dyDescent="0.3">
      <c r="A429" s="24"/>
      <c r="B429" s="24"/>
      <c r="C429" s="25"/>
      <c r="D429" s="25"/>
      <c r="E429" s="25"/>
      <c r="F429" s="25"/>
      <c r="G429" s="22" t="s">
        <v>299</v>
      </c>
      <c r="H429" s="25" t="s">
        <v>1539</v>
      </c>
      <c r="I429" s="21"/>
      <c r="J429" s="21"/>
    </row>
    <row r="430" spans="1:10" x14ac:dyDescent="0.3">
      <c r="A430" s="26"/>
      <c r="B430" s="26"/>
      <c r="C430" s="26"/>
      <c r="D430" s="26"/>
      <c r="E430" s="26"/>
      <c r="F430" s="26"/>
      <c r="G430" s="22"/>
      <c r="H430" s="21"/>
      <c r="I430" s="26" t="s">
        <v>1540</v>
      </c>
      <c r="J430" s="23" t="s">
        <v>1539</v>
      </c>
    </row>
    <row r="431" spans="1:10" x14ac:dyDescent="0.3">
      <c r="A431" s="23"/>
      <c r="B431" s="23"/>
      <c r="C431" s="20"/>
      <c r="D431" s="20"/>
      <c r="E431" s="20" t="s">
        <v>301</v>
      </c>
      <c r="F431" s="20" t="s">
        <v>1541</v>
      </c>
      <c r="G431" s="22"/>
      <c r="H431" s="21"/>
      <c r="I431" s="21"/>
      <c r="J431" s="21"/>
    </row>
    <row r="432" spans="1:10" x14ac:dyDescent="0.3">
      <c r="A432" s="24"/>
      <c r="B432" s="24"/>
      <c r="C432" s="25"/>
      <c r="D432" s="25"/>
      <c r="E432" s="25"/>
      <c r="F432" s="25"/>
      <c r="G432" s="22" t="s">
        <v>304</v>
      </c>
      <c r="H432" s="25" t="s">
        <v>1541</v>
      </c>
      <c r="I432" s="21"/>
      <c r="J432" s="21"/>
    </row>
    <row r="433" spans="1:10" x14ac:dyDescent="0.3">
      <c r="A433" s="26"/>
      <c r="B433" s="26"/>
      <c r="C433" s="26"/>
      <c r="D433" s="26"/>
      <c r="E433" s="26"/>
      <c r="F433" s="26"/>
      <c r="G433" s="22"/>
      <c r="H433" s="21"/>
      <c r="I433" s="26" t="s">
        <v>1542</v>
      </c>
      <c r="J433" s="23" t="s">
        <v>1543</v>
      </c>
    </row>
    <row r="434" spans="1:10" x14ac:dyDescent="0.3">
      <c r="A434" s="26"/>
      <c r="B434" s="26"/>
      <c r="C434" s="26"/>
      <c r="D434" s="26"/>
      <c r="E434" s="26"/>
      <c r="F434" s="26"/>
      <c r="G434" s="22"/>
      <c r="H434" s="21"/>
      <c r="I434" s="26" t="s">
        <v>1545</v>
      </c>
      <c r="J434" s="23" t="s">
        <v>1546</v>
      </c>
    </row>
    <row r="435" spans="1:10" x14ac:dyDescent="0.3">
      <c r="A435" s="26"/>
      <c r="B435" s="26"/>
      <c r="C435" s="26"/>
      <c r="D435" s="26"/>
      <c r="E435" s="26"/>
      <c r="F435" s="26"/>
      <c r="G435" s="22"/>
      <c r="H435" s="21"/>
      <c r="I435" s="26" t="s">
        <v>1548</v>
      </c>
      <c r="J435" s="23" t="s">
        <v>1549</v>
      </c>
    </row>
    <row r="436" spans="1:10" x14ac:dyDescent="0.3">
      <c r="A436" s="26"/>
      <c r="B436" s="26"/>
      <c r="C436" s="26"/>
      <c r="D436" s="26"/>
      <c r="E436" s="26"/>
      <c r="F436" s="26"/>
      <c r="G436" s="22"/>
      <c r="H436" s="21"/>
      <c r="I436" s="26" t="s">
        <v>1551</v>
      </c>
      <c r="J436" s="23" t="s">
        <v>1552</v>
      </c>
    </row>
    <row r="437" spans="1:10" x14ac:dyDescent="0.3">
      <c r="A437" s="29"/>
      <c r="B437" s="29"/>
      <c r="C437" s="28">
        <v>23</v>
      </c>
      <c r="D437" s="20" t="s">
        <v>1554</v>
      </c>
      <c r="E437" s="21"/>
      <c r="F437" s="21"/>
      <c r="G437" s="22"/>
      <c r="H437" s="28"/>
      <c r="I437" s="21"/>
      <c r="J437" s="21"/>
    </row>
    <row r="438" spans="1:10" x14ac:dyDescent="0.3">
      <c r="A438" s="30"/>
      <c r="B438" s="30"/>
      <c r="C438" s="30"/>
      <c r="D438" s="30"/>
      <c r="E438" s="30"/>
      <c r="F438" s="30"/>
      <c r="G438" s="22"/>
      <c r="H438" s="21"/>
      <c r="I438" s="30" t="s">
        <v>2578</v>
      </c>
      <c r="J438" s="24" t="s">
        <v>2579</v>
      </c>
    </row>
    <row r="439" spans="1:10" x14ac:dyDescent="0.3">
      <c r="A439" s="23"/>
      <c r="B439" s="23"/>
      <c r="C439" s="20"/>
      <c r="D439" s="20"/>
      <c r="E439" s="20" t="s">
        <v>270</v>
      </c>
      <c r="F439" s="20" t="s">
        <v>1555</v>
      </c>
      <c r="G439" s="22"/>
      <c r="H439" s="21"/>
      <c r="I439" s="21"/>
      <c r="J439" s="21"/>
    </row>
    <row r="440" spans="1:10" x14ac:dyDescent="0.3">
      <c r="A440" s="24"/>
      <c r="B440" s="24"/>
      <c r="C440" s="25"/>
      <c r="D440" s="25"/>
      <c r="E440" s="25"/>
      <c r="F440" s="21"/>
      <c r="G440" s="22" t="s">
        <v>309</v>
      </c>
      <c r="H440" s="25" t="s">
        <v>1555</v>
      </c>
      <c r="I440" s="21"/>
      <c r="J440" s="21"/>
    </row>
    <row r="441" spans="1:10" x14ac:dyDescent="0.3">
      <c r="A441" s="26"/>
      <c r="B441" s="26"/>
      <c r="C441" s="26"/>
      <c r="D441" s="26"/>
      <c r="E441" s="26"/>
      <c r="F441" s="26"/>
      <c r="G441" s="22"/>
      <c r="H441" s="21"/>
      <c r="I441" s="26" t="s">
        <v>1447</v>
      </c>
      <c r="J441" s="23" t="s">
        <v>1556</v>
      </c>
    </row>
    <row r="442" spans="1:10" x14ac:dyDescent="0.3">
      <c r="A442" s="26"/>
      <c r="B442" s="26"/>
      <c r="C442" s="26"/>
      <c r="D442" s="26"/>
      <c r="E442" s="26"/>
      <c r="F442" s="26"/>
      <c r="G442" s="22"/>
      <c r="H442" s="21"/>
      <c r="I442" s="26" t="s">
        <v>1450</v>
      </c>
      <c r="J442" s="23" t="s">
        <v>1557</v>
      </c>
    </row>
    <row r="443" spans="1:10" x14ac:dyDescent="0.3">
      <c r="A443" s="26"/>
      <c r="B443" s="26"/>
      <c r="C443" s="26"/>
      <c r="D443" s="26"/>
      <c r="E443" s="26"/>
      <c r="F443" s="26"/>
      <c r="G443" s="22"/>
      <c r="H443" s="21"/>
      <c r="I443" s="26" t="s">
        <v>1453</v>
      </c>
      <c r="J443" s="23" t="s">
        <v>1558</v>
      </c>
    </row>
    <row r="444" spans="1:10" x14ac:dyDescent="0.3">
      <c r="A444" s="23"/>
      <c r="B444" s="23"/>
      <c r="C444" s="20"/>
      <c r="D444" s="20"/>
      <c r="E444" s="20" t="s">
        <v>310</v>
      </c>
      <c r="F444" s="20" t="s">
        <v>1559</v>
      </c>
      <c r="G444" s="22"/>
      <c r="H444" s="21"/>
      <c r="I444" s="21"/>
      <c r="J444" s="21"/>
    </row>
    <row r="445" spans="1:10" x14ac:dyDescent="0.3">
      <c r="A445" s="24"/>
      <c r="B445" s="24"/>
      <c r="C445" s="25"/>
      <c r="D445" s="25"/>
      <c r="E445" s="25"/>
      <c r="F445" s="25"/>
      <c r="G445" s="22" t="s">
        <v>313</v>
      </c>
      <c r="H445" s="25" t="s">
        <v>1560</v>
      </c>
      <c r="I445" s="21"/>
      <c r="J445" s="21"/>
    </row>
    <row r="446" spans="1:10" x14ac:dyDescent="0.3">
      <c r="A446" s="26"/>
      <c r="B446" s="26"/>
      <c r="C446" s="26"/>
      <c r="D446" s="26"/>
      <c r="E446" s="26"/>
      <c r="F446" s="26"/>
      <c r="G446" s="22"/>
      <c r="H446" s="21"/>
      <c r="I446" s="26" t="s">
        <v>1561</v>
      </c>
      <c r="J446" s="23" t="s">
        <v>1560</v>
      </c>
    </row>
    <row r="447" spans="1:10" x14ac:dyDescent="0.3">
      <c r="A447" s="24"/>
      <c r="B447" s="24"/>
      <c r="C447" s="25"/>
      <c r="D447" s="25"/>
      <c r="E447" s="25"/>
      <c r="F447" s="25"/>
      <c r="G447" s="22" t="s">
        <v>316</v>
      </c>
      <c r="H447" s="25" t="s">
        <v>1562</v>
      </c>
      <c r="I447" s="21"/>
      <c r="J447" s="21"/>
    </row>
    <row r="448" spans="1:10" x14ac:dyDescent="0.3">
      <c r="A448" s="26"/>
      <c r="B448" s="26"/>
      <c r="C448" s="26"/>
      <c r="D448" s="26"/>
      <c r="E448" s="26"/>
      <c r="F448" s="26"/>
      <c r="G448" s="22"/>
      <c r="H448" s="21"/>
      <c r="I448" s="26" t="s">
        <v>1563</v>
      </c>
      <c r="J448" s="23" t="s">
        <v>1562</v>
      </c>
    </row>
    <row r="449" spans="1:10" x14ac:dyDescent="0.3">
      <c r="A449" s="24"/>
      <c r="B449" s="24"/>
      <c r="C449" s="25"/>
      <c r="D449" s="25"/>
      <c r="E449" s="25"/>
      <c r="F449" s="25"/>
      <c r="G449" s="22" t="s">
        <v>319</v>
      </c>
      <c r="H449" s="25" t="s">
        <v>1564</v>
      </c>
      <c r="I449" s="21"/>
      <c r="J449" s="21"/>
    </row>
    <row r="450" spans="1:10" x14ac:dyDescent="0.3">
      <c r="A450" s="26"/>
      <c r="B450" s="26"/>
      <c r="C450" s="26"/>
      <c r="D450" s="26"/>
      <c r="E450" s="26"/>
      <c r="F450" s="26"/>
      <c r="G450" s="22"/>
      <c r="H450" s="21"/>
      <c r="I450" s="26" t="s">
        <v>1565</v>
      </c>
      <c r="J450" s="23" t="s">
        <v>1566</v>
      </c>
    </row>
    <row r="451" spans="1:10" x14ac:dyDescent="0.3">
      <c r="A451" s="26"/>
      <c r="B451" s="26"/>
      <c r="C451" s="26"/>
      <c r="D451" s="26"/>
      <c r="E451" s="26"/>
      <c r="F451" s="26"/>
      <c r="G451" s="22"/>
      <c r="H451" s="21"/>
      <c r="I451" s="26" t="s">
        <v>1567</v>
      </c>
      <c r="J451" s="23" t="s">
        <v>1568</v>
      </c>
    </row>
    <row r="452" spans="1:10" x14ac:dyDescent="0.3">
      <c r="A452" s="26"/>
      <c r="B452" s="26"/>
      <c r="C452" s="26"/>
      <c r="D452" s="26"/>
      <c r="E452" s="26"/>
      <c r="F452" s="26"/>
      <c r="G452" s="22"/>
      <c r="H452" s="21"/>
      <c r="I452" s="26" t="s">
        <v>1569</v>
      </c>
      <c r="J452" s="23" t="s">
        <v>1570</v>
      </c>
    </row>
    <row r="453" spans="1:10" x14ac:dyDescent="0.3">
      <c r="A453" s="23"/>
      <c r="B453" s="23"/>
      <c r="C453" s="20"/>
      <c r="D453" s="20"/>
      <c r="E453" s="20" t="s">
        <v>321</v>
      </c>
      <c r="F453" s="20" t="s">
        <v>1571</v>
      </c>
      <c r="G453" s="22"/>
      <c r="H453" s="21"/>
      <c r="I453" s="21"/>
      <c r="J453" s="21"/>
    </row>
    <row r="454" spans="1:10" x14ac:dyDescent="0.3">
      <c r="A454" s="24"/>
      <c r="B454" s="24"/>
      <c r="C454" s="25"/>
      <c r="D454" s="25"/>
      <c r="E454" s="25"/>
      <c r="F454" s="25"/>
      <c r="G454" s="22" t="s">
        <v>324</v>
      </c>
      <c r="H454" s="25" t="s">
        <v>1572</v>
      </c>
      <c r="I454" s="21"/>
      <c r="J454" s="21"/>
    </row>
    <row r="455" spans="1:10" x14ac:dyDescent="0.3">
      <c r="A455" s="26"/>
      <c r="B455" s="26"/>
      <c r="C455" s="26"/>
      <c r="D455" s="26"/>
      <c r="E455" s="26"/>
      <c r="F455" s="26"/>
      <c r="G455" s="22"/>
      <c r="H455" s="21"/>
      <c r="I455" s="26" t="s">
        <v>1573</v>
      </c>
      <c r="J455" s="23" t="s">
        <v>1574</v>
      </c>
    </row>
    <row r="456" spans="1:10" x14ac:dyDescent="0.3">
      <c r="A456" s="26"/>
      <c r="B456" s="26"/>
      <c r="C456" s="26"/>
      <c r="D456" s="26"/>
      <c r="E456" s="26"/>
      <c r="F456" s="26"/>
      <c r="G456" s="22"/>
      <c r="H456" s="21"/>
      <c r="I456" s="26" t="s">
        <v>1575</v>
      </c>
      <c r="J456" s="23" t="s">
        <v>1576</v>
      </c>
    </row>
    <row r="457" spans="1:10" x14ac:dyDescent="0.3">
      <c r="A457" s="26"/>
      <c r="B457" s="26"/>
      <c r="C457" s="26"/>
      <c r="D457" s="26"/>
      <c r="E457" s="26"/>
      <c r="F457" s="26"/>
      <c r="G457" s="22"/>
      <c r="H457" s="21"/>
      <c r="I457" s="26" t="s">
        <v>1577</v>
      </c>
      <c r="J457" s="23" t="s">
        <v>1578</v>
      </c>
    </row>
    <row r="458" spans="1:10" x14ac:dyDescent="0.3">
      <c r="A458" s="24"/>
      <c r="B458" s="24"/>
      <c r="C458" s="25"/>
      <c r="D458" s="25"/>
      <c r="E458" s="25"/>
      <c r="F458" s="25"/>
      <c r="G458" s="22" t="s">
        <v>326</v>
      </c>
      <c r="H458" s="25" t="s">
        <v>1579</v>
      </c>
      <c r="I458" s="21"/>
      <c r="J458" s="21"/>
    </row>
    <row r="459" spans="1:10" x14ac:dyDescent="0.3">
      <c r="A459" s="26"/>
      <c r="B459" s="26"/>
      <c r="C459" s="26"/>
      <c r="D459" s="26"/>
      <c r="E459" s="26"/>
      <c r="F459" s="26"/>
      <c r="G459" s="22"/>
      <c r="H459" s="21"/>
      <c r="I459" s="26" t="s">
        <v>1580</v>
      </c>
      <c r="J459" s="23" t="s">
        <v>1581</v>
      </c>
    </row>
    <row r="460" spans="1:10" x14ac:dyDescent="0.3">
      <c r="A460" s="26"/>
      <c r="B460" s="26"/>
      <c r="C460" s="26"/>
      <c r="D460" s="26"/>
      <c r="E460" s="26"/>
      <c r="F460" s="26"/>
      <c r="G460" s="22"/>
      <c r="H460" s="21"/>
      <c r="I460" s="26" t="s">
        <v>1582</v>
      </c>
      <c r="J460" s="23" t="s">
        <v>1583</v>
      </c>
    </row>
    <row r="461" spans="1:10" x14ac:dyDescent="0.3">
      <c r="A461" s="24"/>
      <c r="B461" s="24"/>
      <c r="C461" s="25"/>
      <c r="D461" s="25"/>
      <c r="E461" s="25"/>
      <c r="F461" s="25"/>
      <c r="G461" s="22" t="s">
        <v>328</v>
      </c>
      <c r="H461" s="25" t="s">
        <v>1584</v>
      </c>
      <c r="I461" s="21"/>
      <c r="J461" s="21"/>
    </row>
    <row r="462" spans="1:10" x14ac:dyDescent="0.3">
      <c r="A462" s="26"/>
      <c r="B462" s="26"/>
      <c r="C462" s="26"/>
      <c r="D462" s="26"/>
      <c r="E462" s="26"/>
      <c r="F462" s="26"/>
      <c r="G462" s="22"/>
      <c r="H462" s="21"/>
      <c r="I462" s="26" t="s">
        <v>1585</v>
      </c>
      <c r="J462" s="23" t="s">
        <v>1586</v>
      </c>
    </row>
    <row r="463" spans="1:10" x14ac:dyDescent="0.3">
      <c r="A463" s="26"/>
      <c r="B463" s="26"/>
      <c r="C463" s="26"/>
      <c r="D463" s="26"/>
      <c r="E463" s="26"/>
      <c r="F463" s="26"/>
      <c r="G463" s="22"/>
      <c r="H463" s="21"/>
      <c r="I463" s="26" t="s">
        <v>1587</v>
      </c>
      <c r="J463" s="23" t="s">
        <v>1588</v>
      </c>
    </row>
    <row r="464" spans="1:10" x14ac:dyDescent="0.3">
      <c r="A464" s="29"/>
      <c r="B464" s="29"/>
      <c r="C464" s="28">
        <v>24</v>
      </c>
      <c r="D464" s="20" t="s">
        <v>1589</v>
      </c>
      <c r="E464" s="21"/>
      <c r="F464" s="21"/>
      <c r="G464" s="22"/>
      <c r="H464" s="28"/>
      <c r="I464" s="21"/>
      <c r="J464" s="21"/>
    </row>
    <row r="465" spans="1:10" x14ac:dyDescent="0.3">
      <c r="A465" s="23"/>
      <c r="B465" s="23"/>
      <c r="C465" s="20"/>
      <c r="D465" s="20"/>
      <c r="E465" s="20" t="s">
        <v>331</v>
      </c>
      <c r="F465" s="20" t="s">
        <v>1590</v>
      </c>
      <c r="G465" s="22"/>
      <c r="H465" s="21"/>
      <c r="I465" s="21"/>
      <c r="J465" s="21"/>
    </row>
    <row r="466" spans="1:10" x14ac:dyDescent="0.3">
      <c r="A466" s="24"/>
      <c r="B466" s="24"/>
      <c r="C466" s="25"/>
      <c r="D466" s="25"/>
      <c r="E466" s="25"/>
      <c r="F466" s="25"/>
      <c r="G466" s="22" t="s">
        <v>333</v>
      </c>
      <c r="H466" s="25" t="s">
        <v>1590</v>
      </c>
      <c r="I466" s="21"/>
      <c r="J466" s="21"/>
    </row>
    <row r="467" spans="1:10" x14ac:dyDescent="0.3">
      <c r="A467" s="26"/>
      <c r="B467" s="26"/>
      <c r="C467" s="26"/>
      <c r="D467" s="26"/>
      <c r="E467" s="26"/>
      <c r="F467" s="26"/>
      <c r="G467" s="22"/>
      <c r="H467" s="21"/>
      <c r="I467" s="26" t="s">
        <v>1591</v>
      </c>
      <c r="J467" s="23" t="s">
        <v>1592</v>
      </c>
    </row>
    <row r="468" spans="1:10" x14ac:dyDescent="0.3">
      <c r="A468" s="26"/>
      <c r="B468" s="26"/>
      <c r="C468" s="26"/>
      <c r="D468" s="26"/>
      <c r="E468" s="26"/>
      <c r="F468" s="26"/>
      <c r="G468" s="22"/>
      <c r="H468" s="21"/>
      <c r="I468" s="26" t="s">
        <v>1594</v>
      </c>
      <c r="J468" s="23" t="s">
        <v>1595</v>
      </c>
    </row>
    <row r="469" spans="1:10" x14ac:dyDescent="0.3">
      <c r="A469" s="26"/>
      <c r="B469" s="26"/>
      <c r="C469" s="26"/>
      <c r="D469" s="26"/>
      <c r="E469" s="26"/>
      <c r="F469" s="26"/>
      <c r="G469" s="22"/>
      <c r="H469" s="21"/>
      <c r="I469" s="26" t="s">
        <v>1596</v>
      </c>
      <c r="J469" s="23" t="s">
        <v>1597</v>
      </c>
    </row>
    <row r="470" spans="1:10" x14ac:dyDescent="0.3">
      <c r="A470" s="23"/>
      <c r="B470" s="23"/>
      <c r="C470" s="20"/>
      <c r="D470" s="20"/>
      <c r="E470" s="20" t="s">
        <v>334</v>
      </c>
      <c r="F470" s="20" t="s">
        <v>1599</v>
      </c>
      <c r="G470" s="22"/>
      <c r="H470" s="21"/>
      <c r="I470" s="21"/>
      <c r="J470" s="21"/>
    </row>
    <row r="471" spans="1:10" x14ac:dyDescent="0.3">
      <c r="A471" s="24"/>
      <c r="B471" s="24"/>
      <c r="C471" s="25"/>
      <c r="D471" s="25"/>
      <c r="E471" s="25"/>
      <c r="F471" s="25"/>
      <c r="G471" s="22" t="s">
        <v>337</v>
      </c>
      <c r="H471" s="25" t="s">
        <v>1600</v>
      </c>
      <c r="I471" s="21"/>
      <c r="J471" s="21"/>
    </row>
    <row r="472" spans="1:10" x14ac:dyDescent="0.3">
      <c r="A472" s="26"/>
      <c r="B472" s="26"/>
      <c r="C472" s="26"/>
      <c r="D472" s="26"/>
      <c r="E472" s="26"/>
      <c r="F472" s="26"/>
      <c r="G472" s="22"/>
      <c r="H472" s="21"/>
      <c r="I472" s="26" t="s">
        <v>1601</v>
      </c>
      <c r="J472" s="23" t="s">
        <v>1602</v>
      </c>
    </row>
    <row r="473" spans="1:10" x14ac:dyDescent="0.3">
      <c r="A473" s="26"/>
      <c r="B473" s="26"/>
      <c r="C473" s="26"/>
      <c r="D473" s="26"/>
      <c r="E473" s="26"/>
      <c r="F473" s="26"/>
      <c r="G473" s="22"/>
      <c r="H473" s="21"/>
      <c r="I473" s="26" t="s">
        <v>1604</v>
      </c>
      <c r="J473" s="23" t="s">
        <v>1605</v>
      </c>
    </row>
    <row r="474" spans="1:10" x14ac:dyDescent="0.3">
      <c r="A474" s="26"/>
      <c r="B474" s="26"/>
      <c r="C474" s="26"/>
      <c r="D474" s="26"/>
      <c r="E474" s="26"/>
      <c r="F474" s="26"/>
      <c r="G474" s="22"/>
      <c r="H474" s="21"/>
      <c r="I474" s="26" t="s">
        <v>1607</v>
      </c>
      <c r="J474" s="23" t="s">
        <v>1608</v>
      </c>
    </row>
    <row r="475" spans="1:10" x14ac:dyDescent="0.3">
      <c r="A475" s="26"/>
      <c r="B475" s="26"/>
      <c r="C475" s="26"/>
      <c r="D475" s="26"/>
      <c r="E475" s="26"/>
      <c r="F475" s="26"/>
      <c r="G475" s="22"/>
      <c r="H475" s="21"/>
      <c r="I475" s="26" t="s">
        <v>1610</v>
      </c>
      <c r="J475" s="23" t="s">
        <v>1611</v>
      </c>
    </row>
    <row r="476" spans="1:10" x14ac:dyDescent="0.3">
      <c r="A476" s="26"/>
      <c r="B476" s="26"/>
      <c r="C476" s="26"/>
      <c r="D476" s="26"/>
      <c r="E476" s="26"/>
      <c r="F476" s="26"/>
      <c r="G476" s="22"/>
      <c r="H476" s="21"/>
      <c r="I476" s="26" t="s">
        <v>1613</v>
      </c>
      <c r="J476" s="23" t="s">
        <v>1614</v>
      </c>
    </row>
    <row r="477" spans="1:10" x14ac:dyDescent="0.3">
      <c r="A477" s="26"/>
      <c r="B477" s="26"/>
      <c r="C477" s="26"/>
      <c r="D477" s="26"/>
      <c r="E477" s="26"/>
      <c r="F477" s="26"/>
      <c r="G477" s="22"/>
      <c r="H477" s="21"/>
      <c r="I477" s="26" t="s">
        <v>1616</v>
      </c>
      <c r="J477" s="23" t="s">
        <v>1617</v>
      </c>
    </row>
    <row r="478" spans="1:10" x14ac:dyDescent="0.3">
      <c r="A478" s="26"/>
      <c r="B478" s="26"/>
      <c r="C478" s="26"/>
      <c r="D478" s="26"/>
      <c r="E478" s="26"/>
      <c r="F478" s="26"/>
      <c r="G478" s="22"/>
      <c r="H478" s="21"/>
      <c r="I478" s="26" t="s">
        <v>1619</v>
      </c>
      <c r="J478" s="23" t="s">
        <v>1620</v>
      </c>
    </row>
    <row r="479" spans="1:10" x14ac:dyDescent="0.3">
      <c r="A479" s="23"/>
      <c r="B479" s="23"/>
      <c r="C479" s="20"/>
      <c r="D479" s="20"/>
      <c r="E479" s="20" t="s">
        <v>339</v>
      </c>
      <c r="F479" s="20" t="s">
        <v>1621</v>
      </c>
      <c r="G479" s="22"/>
      <c r="H479" s="21"/>
      <c r="I479" s="21"/>
      <c r="J479" s="21"/>
    </row>
    <row r="480" spans="1:10" x14ac:dyDescent="0.3">
      <c r="A480" s="24"/>
      <c r="B480" s="24"/>
      <c r="C480" s="25"/>
      <c r="D480" s="25"/>
      <c r="E480" s="25"/>
      <c r="F480" s="25"/>
      <c r="G480" s="22" t="s">
        <v>341</v>
      </c>
      <c r="H480" s="25" t="s">
        <v>1622</v>
      </c>
      <c r="I480" s="21"/>
      <c r="J480" s="21"/>
    </row>
    <row r="481" spans="1:10" x14ac:dyDescent="0.3">
      <c r="A481" s="26"/>
      <c r="B481" s="26"/>
      <c r="C481" s="26"/>
      <c r="D481" s="26"/>
      <c r="E481" s="26"/>
      <c r="F481" s="26"/>
      <c r="G481" s="22"/>
      <c r="H481" s="21"/>
      <c r="I481" s="26" t="s">
        <v>1623</v>
      </c>
      <c r="J481" s="23" t="s">
        <v>1624</v>
      </c>
    </row>
    <row r="482" spans="1:10" x14ac:dyDescent="0.3">
      <c r="A482" s="26"/>
      <c r="B482" s="26"/>
      <c r="C482" s="26"/>
      <c r="D482" s="26"/>
      <c r="E482" s="26"/>
      <c r="F482" s="26"/>
      <c r="G482" s="22"/>
      <c r="H482" s="21"/>
      <c r="I482" s="26" t="s">
        <v>1626</v>
      </c>
      <c r="J482" s="23" t="s">
        <v>1627</v>
      </c>
    </row>
    <row r="483" spans="1:10" x14ac:dyDescent="0.3">
      <c r="A483" s="29"/>
      <c r="B483" s="29"/>
      <c r="C483" s="28">
        <v>25</v>
      </c>
      <c r="D483" s="20" t="s">
        <v>1628</v>
      </c>
      <c r="E483" s="21"/>
      <c r="F483" s="21"/>
      <c r="G483" s="22"/>
      <c r="H483" s="28"/>
      <c r="I483" s="21"/>
      <c r="J483" s="21"/>
    </row>
    <row r="484" spans="1:10" x14ac:dyDescent="0.3">
      <c r="A484" s="30"/>
      <c r="B484" s="30"/>
      <c r="C484" s="30"/>
      <c r="D484" s="30"/>
      <c r="E484" s="30"/>
      <c r="F484" s="30"/>
      <c r="G484" s="22"/>
      <c r="H484" s="21"/>
      <c r="I484" s="30" t="s">
        <v>2580</v>
      </c>
      <c r="J484" s="24" t="s">
        <v>2581</v>
      </c>
    </row>
    <row r="485" spans="1:10" x14ac:dyDescent="0.3">
      <c r="A485" s="23"/>
      <c r="B485" s="23"/>
      <c r="C485" s="20"/>
      <c r="D485" s="20"/>
      <c r="E485" s="20" t="s">
        <v>296</v>
      </c>
      <c r="F485" s="20" t="s">
        <v>1629</v>
      </c>
      <c r="G485" s="22"/>
      <c r="H485" s="21"/>
      <c r="I485" s="21"/>
      <c r="J485" s="21"/>
    </row>
    <row r="486" spans="1:10" x14ac:dyDescent="0.3">
      <c r="A486" s="24"/>
      <c r="B486" s="24"/>
      <c r="C486" s="25"/>
      <c r="D486" s="25"/>
      <c r="E486" s="25"/>
      <c r="F486" s="25"/>
      <c r="G486" s="22" t="s">
        <v>344</v>
      </c>
      <c r="H486" s="25" t="s">
        <v>1629</v>
      </c>
      <c r="I486" s="21"/>
      <c r="J486" s="21"/>
    </row>
    <row r="487" spans="1:10" x14ac:dyDescent="0.3">
      <c r="A487" s="26"/>
      <c r="B487" s="26"/>
      <c r="C487" s="26"/>
      <c r="D487" s="26"/>
      <c r="E487" s="26"/>
      <c r="F487" s="26"/>
      <c r="G487" s="22"/>
      <c r="H487" s="21"/>
      <c r="I487" s="26" t="s">
        <v>1630</v>
      </c>
      <c r="J487" s="23" t="s">
        <v>1631</v>
      </c>
    </row>
    <row r="488" spans="1:10" x14ac:dyDescent="0.3">
      <c r="A488" s="26"/>
      <c r="B488" s="26"/>
      <c r="C488" s="26"/>
      <c r="D488" s="26"/>
      <c r="E488" s="26"/>
      <c r="F488" s="26"/>
      <c r="G488" s="22"/>
      <c r="H488" s="21"/>
      <c r="I488" s="26" t="s">
        <v>1633</v>
      </c>
      <c r="J488" s="23" t="s">
        <v>1634</v>
      </c>
    </row>
    <row r="489" spans="1:10" x14ac:dyDescent="0.3">
      <c r="A489" s="26"/>
      <c r="B489" s="26"/>
      <c r="C489" s="26"/>
      <c r="D489" s="26"/>
      <c r="E489" s="26"/>
      <c r="F489" s="26"/>
      <c r="G489" s="22"/>
      <c r="H489" s="21"/>
      <c r="I489" s="26" t="s">
        <v>1636</v>
      </c>
      <c r="J489" s="23" t="s">
        <v>1637</v>
      </c>
    </row>
    <row r="490" spans="1:10" x14ac:dyDescent="0.3">
      <c r="A490" s="23"/>
      <c r="B490" s="23"/>
      <c r="C490" s="20"/>
      <c r="D490" s="20"/>
      <c r="E490" s="20" t="s">
        <v>303</v>
      </c>
      <c r="F490" s="20" t="s">
        <v>1639</v>
      </c>
      <c r="G490" s="22"/>
      <c r="H490" s="21"/>
      <c r="I490" s="21"/>
      <c r="J490" s="21"/>
    </row>
    <row r="491" spans="1:10" x14ac:dyDescent="0.3">
      <c r="A491" s="24"/>
      <c r="B491" s="24"/>
      <c r="C491" s="25"/>
      <c r="D491" s="25"/>
      <c r="E491" s="25"/>
      <c r="F491" s="25"/>
      <c r="G491" s="22" t="s">
        <v>306</v>
      </c>
      <c r="H491" s="25" t="s">
        <v>1639</v>
      </c>
      <c r="I491" s="21"/>
      <c r="J491" s="21"/>
    </row>
    <row r="492" spans="1:10" x14ac:dyDescent="0.3">
      <c r="A492" s="26"/>
      <c r="B492" s="26"/>
      <c r="C492" s="26"/>
      <c r="D492" s="26"/>
      <c r="E492" s="26"/>
      <c r="F492" s="26"/>
      <c r="G492" s="22"/>
      <c r="H492" s="21"/>
      <c r="I492" s="26" t="s">
        <v>1544</v>
      </c>
      <c r="J492" s="23" t="s">
        <v>1640</v>
      </c>
    </row>
    <row r="493" spans="1:10" x14ac:dyDescent="0.3">
      <c r="A493" s="26"/>
      <c r="B493" s="26"/>
      <c r="C493" s="26"/>
      <c r="D493" s="26"/>
      <c r="E493" s="26"/>
      <c r="F493" s="26"/>
      <c r="G493" s="22"/>
      <c r="H493" s="21"/>
      <c r="I493" s="26" t="s">
        <v>1547</v>
      </c>
      <c r="J493" s="23" t="s">
        <v>1642</v>
      </c>
    </row>
    <row r="494" spans="1:10" x14ac:dyDescent="0.3">
      <c r="A494" s="26"/>
      <c r="B494" s="26"/>
      <c r="C494" s="26"/>
      <c r="D494" s="26"/>
      <c r="E494" s="26"/>
      <c r="F494" s="26"/>
      <c r="G494" s="22"/>
      <c r="H494" s="21"/>
      <c r="I494" s="26" t="s">
        <v>1550</v>
      </c>
      <c r="J494" s="23" t="s">
        <v>1644</v>
      </c>
    </row>
    <row r="495" spans="1:10" x14ac:dyDescent="0.3">
      <c r="A495" s="26"/>
      <c r="B495" s="26"/>
      <c r="C495" s="26"/>
      <c r="D495" s="26"/>
      <c r="E495" s="26"/>
      <c r="F495" s="26"/>
      <c r="G495" s="22"/>
      <c r="H495" s="21"/>
      <c r="I495" s="26" t="s">
        <v>1553</v>
      </c>
      <c r="J495" s="23" t="s">
        <v>1646</v>
      </c>
    </row>
    <row r="496" spans="1:10" x14ac:dyDescent="0.3">
      <c r="A496" s="26"/>
      <c r="B496" s="26"/>
      <c r="C496" s="26"/>
      <c r="D496" s="26"/>
      <c r="E496" s="26"/>
      <c r="F496" s="26"/>
      <c r="G496" s="22"/>
      <c r="H496" s="21"/>
      <c r="I496" s="26" t="s">
        <v>1648</v>
      </c>
      <c r="J496" s="23" t="s">
        <v>1649</v>
      </c>
    </row>
    <row r="497" spans="1:10" x14ac:dyDescent="0.3">
      <c r="A497" s="26"/>
      <c r="B497" s="26"/>
      <c r="C497" s="26"/>
      <c r="D497" s="26"/>
      <c r="E497" s="26"/>
      <c r="F497" s="26"/>
      <c r="G497" s="22"/>
      <c r="H497" s="21"/>
      <c r="I497" s="26" t="s">
        <v>1650</v>
      </c>
      <c r="J497" s="23" t="s">
        <v>1651</v>
      </c>
    </row>
    <row r="498" spans="1:10" x14ac:dyDescent="0.3">
      <c r="A498" s="29"/>
      <c r="B498" s="29"/>
      <c r="C498" s="28">
        <v>26</v>
      </c>
      <c r="D498" s="20" t="s">
        <v>1653</v>
      </c>
      <c r="E498" s="21"/>
      <c r="F498" s="21"/>
      <c r="G498" s="22"/>
      <c r="H498" s="28"/>
      <c r="I498" s="21"/>
      <c r="J498" s="21"/>
    </row>
    <row r="499" spans="1:10" x14ac:dyDescent="0.3">
      <c r="A499" s="30"/>
      <c r="B499" s="30"/>
      <c r="C499" s="30"/>
      <c r="D499" s="30"/>
      <c r="E499" s="30"/>
      <c r="F499" s="30"/>
      <c r="G499" s="22"/>
      <c r="H499" s="21"/>
      <c r="I499" s="30" t="s">
        <v>2582</v>
      </c>
      <c r="J499" s="24" t="s">
        <v>2583</v>
      </c>
    </row>
    <row r="500" spans="1:10" x14ac:dyDescent="0.3">
      <c r="A500" s="23"/>
      <c r="B500" s="23"/>
      <c r="C500" s="20"/>
      <c r="D500" s="20"/>
      <c r="E500" s="20" t="s">
        <v>348</v>
      </c>
      <c r="F500" s="20" t="s">
        <v>1654</v>
      </c>
      <c r="G500" s="22"/>
      <c r="H500" s="21"/>
      <c r="I500" s="21"/>
      <c r="J500" s="21"/>
    </row>
    <row r="501" spans="1:10" x14ac:dyDescent="0.3">
      <c r="A501" s="24"/>
      <c r="B501" s="24"/>
      <c r="C501" s="25"/>
      <c r="D501" s="25"/>
      <c r="E501" s="25"/>
      <c r="F501" s="25"/>
      <c r="G501" s="22" t="s">
        <v>350</v>
      </c>
      <c r="H501" s="25" t="s">
        <v>1655</v>
      </c>
      <c r="I501" s="21"/>
      <c r="J501" s="21"/>
    </row>
    <row r="502" spans="1:10" x14ac:dyDescent="0.3">
      <c r="A502" s="26"/>
      <c r="B502" s="26"/>
      <c r="C502" s="26"/>
      <c r="D502" s="26"/>
      <c r="E502" s="26"/>
      <c r="F502" s="26"/>
      <c r="G502" s="22"/>
      <c r="H502" s="21"/>
      <c r="I502" s="26" t="s">
        <v>1656</v>
      </c>
      <c r="J502" s="23" t="s">
        <v>1657</v>
      </c>
    </row>
    <row r="503" spans="1:10" x14ac:dyDescent="0.3">
      <c r="A503" s="26"/>
      <c r="B503" s="26"/>
      <c r="C503" s="26"/>
      <c r="D503" s="26"/>
      <c r="E503" s="26"/>
      <c r="F503" s="26"/>
      <c r="G503" s="22"/>
      <c r="H503" s="21"/>
      <c r="I503" s="26" t="s">
        <v>1658</v>
      </c>
      <c r="J503" s="23" t="s">
        <v>1659</v>
      </c>
    </row>
    <row r="504" spans="1:10" x14ac:dyDescent="0.3">
      <c r="A504" s="26"/>
      <c r="B504" s="26"/>
      <c r="C504" s="26"/>
      <c r="D504" s="26"/>
      <c r="E504" s="26"/>
      <c r="F504" s="26"/>
      <c r="G504" s="22"/>
      <c r="H504" s="21"/>
      <c r="I504" s="26" t="s">
        <v>1660</v>
      </c>
      <c r="J504" s="23" t="s">
        <v>1661</v>
      </c>
    </row>
    <row r="505" spans="1:10" x14ac:dyDescent="0.3">
      <c r="A505" s="24"/>
      <c r="B505" s="24"/>
      <c r="C505" s="25"/>
      <c r="D505" s="25"/>
      <c r="E505" s="25"/>
      <c r="F505" s="25"/>
      <c r="G505" s="22" t="s">
        <v>352</v>
      </c>
      <c r="H505" s="25" t="s">
        <v>1662</v>
      </c>
      <c r="I505" s="21"/>
      <c r="J505" s="21"/>
    </row>
    <row r="506" spans="1:10" x14ac:dyDescent="0.3">
      <c r="A506" s="26"/>
      <c r="B506" s="26"/>
      <c r="C506" s="26"/>
      <c r="D506" s="26"/>
      <c r="E506" s="26"/>
      <c r="F506" s="26"/>
      <c r="G506" s="22"/>
      <c r="H506" s="21"/>
      <c r="I506" s="26" t="s">
        <v>1663</v>
      </c>
      <c r="J506" s="23" t="s">
        <v>1664</v>
      </c>
    </row>
    <row r="507" spans="1:10" x14ac:dyDescent="0.3">
      <c r="A507" s="26"/>
      <c r="B507" s="26"/>
      <c r="C507" s="26"/>
      <c r="D507" s="26"/>
      <c r="E507" s="26"/>
      <c r="F507" s="26"/>
      <c r="G507" s="22"/>
      <c r="H507" s="21"/>
      <c r="I507" s="26" t="s">
        <v>1665</v>
      </c>
      <c r="J507" s="23" t="s">
        <v>1666</v>
      </c>
    </row>
    <row r="508" spans="1:10" x14ac:dyDescent="0.3">
      <c r="A508" s="23"/>
      <c r="B508" s="23"/>
      <c r="C508" s="20"/>
      <c r="D508" s="20"/>
      <c r="E508" s="20" t="s">
        <v>312</v>
      </c>
      <c r="F508" s="20" t="s">
        <v>1667</v>
      </c>
      <c r="G508" s="22"/>
      <c r="H508" s="21"/>
      <c r="I508" s="21"/>
      <c r="J508" s="21"/>
    </row>
    <row r="509" spans="1:10" x14ac:dyDescent="0.3">
      <c r="A509" s="24"/>
      <c r="B509" s="24"/>
      <c r="C509" s="25"/>
      <c r="D509" s="25"/>
      <c r="E509" s="25"/>
      <c r="F509" s="25"/>
      <c r="G509" s="22" t="s">
        <v>315</v>
      </c>
      <c r="H509" s="25" t="s">
        <v>1668</v>
      </c>
      <c r="I509" s="21"/>
      <c r="J509" s="21"/>
    </row>
    <row r="510" spans="1:10" x14ac:dyDescent="0.3">
      <c r="A510" s="26"/>
      <c r="B510" s="26"/>
      <c r="C510" s="26"/>
      <c r="D510" s="26"/>
      <c r="E510" s="26"/>
      <c r="F510" s="26"/>
      <c r="G510" s="22"/>
      <c r="H510" s="21"/>
      <c r="I510" s="26" t="s">
        <v>1669</v>
      </c>
      <c r="J510" s="23" t="s">
        <v>1670</v>
      </c>
    </row>
    <row r="511" spans="1:10" x14ac:dyDescent="0.3">
      <c r="A511" s="26"/>
      <c r="B511" s="26"/>
      <c r="C511" s="26"/>
      <c r="D511" s="26"/>
      <c r="E511" s="26"/>
      <c r="F511" s="26"/>
      <c r="G511" s="22"/>
      <c r="H511" s="21"/>
      <c r="I511" s="26" t="s">
        <v>1671</v>
      </c>
      <c r="J511" s="23" t="s">
        <v>1672</v>
      </c>
    </row>
    <row r="512" spans="1:10" x14ac:dyDescent="0.3">
      <c r="A512" s="26"/>
      <c r="B512" s="26"/>
      <c r="C512" s="26"/>
      <c r="D512" s="26"/>
      <c r="E512" s="26"/>
      <c r="F512" s="26"/>
      <c r="G512" s="22"/>
      <c r="H512" s="21"/>
      <c r="I512" s="26" t="s">
        <v>1673</v>
      </c>
      <c r="J512" s="23" t="s">
        <v>1674</v>
      </c>
    </row>
    <row r="513" spans="1:10" x14ac:dyDescent="0.3">
      <c r="A513" s="26"/>
      <c r="B513" s="26"/>
      <c r="C513" s="26"/>
      <c r="D513" s="26"/>
      <c r="E513" s="26"/>
      <c r="F513" s="26"/>
      <c r="G513" s="22"/>
      <c r="H513" s="21"/>
      <c r="I513" s="26" t="s">
        <v>1675</v>
      </c>
      <c r="J513" s="23" t="s">
        <v>1676</v>
      </c>
    </row>
    <row r="514" spans="1:10" x14ac:dyDescent="0.3">
      <c r="A514" s="24"/>
      <c r="B514" s="24"/>
      <c r="C514" s="25"/>
      <c r="D514" s="25"/>
      <c r="E514" s="25"/>
      <c r="F514" s="25"/>
      <c r="G514" s="22" t="s">
        <v>318</v>
      </c>
      <c r="H514" s="25" t="s">
        <v>1677</v>
      </c>
      <c r="I514" s="21"/>
      <c r="J514" s="21"/>
    </row>
    <row r="515" spans="1:10" x14ac:dyDescent="0.3">
      <c r="A515" s="26"/>
      <c r="B515" s="26"/>
      <c r="C515" s="26"/>
      <c r="D515" s="26"/>
      <c r="E515" s="26"/>
      <c r="F515" s="26"/>
      <c r="G515" s="22"/>
      <c r="H515" s="21"/>
      <c r="I515" s="26" t="s">
        <v>1678</v>
      </c>
      <c r="J515" s="23" t="s">
        <v>1679</v>
      </c>
    </row>
    <row r="516" spans="1:10" x14ac:dyDescent="0.3">
      <c r="A516" s="26"/>
      <c r="B516" s="26"/>
      <c r="C516" s="26"/>
      <c r="D516" s="26"/>
      <c r="E516" s="26"/>
      <c r="F516" s="26"/>
      <c r="G516" s="22"/>
      <c r="H516" s="21"/>
      <c r="I516" s="26" t="s">
        <v>1680</v>
      </c>
      <c r="J516" s="23" t="s">
        <v>1681</v>
      </c>
    </row>
    <row r="517" spans="1:10" x14ac:dyDescent="0.3">
      <c r="A517" s="26"/>
      <c r="B517" s="26"/>
      <c r="C517" s="26"/>
      <c r="D517" s="26"/>
      <c r="E517" s="26"/>
      <c r="F517" s="26"/>
      <c r="G517" s="22"/>
      <c r="H517" s="21"/>
      <c r="I517" s="26" t="s">
        <v>1682</v>
      </c>
      <c r="J517" s="23" t="s">
        <v>1683</v>
      </c>
    </row>
    <row r="518" spans="1:10" x14ac:dyDescent="0.3">
      <c r="A518" s="26"/>
      <c r="B518" s="26"/>
      <c r="C518" s="26"/>
      <c r="D518" s="26"/>
      <c r="E518" s="26"/>
      <c r="F518" s="26"/>
      <c r="G518" s="22"/>
      <c r="H518" s="21"/>
      <c r="I518" s="26" t="s">
        <v>1684</v>
      </c>
      <c r="J518" s="23" t="s">
        <v>1685</v>
      </c>
    </row>
    <row r="519" spans="1:10" x14ac:dyDescent="0.3">
      <c r="A519" s="26"/>
      <c r="B519" s="26"/>
      <c r="C519" s="26"/>
      <c r="D519" s="26"/>
      <c r="E519" s="26"/>
      <c r="F519" s="26"/>
      <c r="G519" s="22"/>
      <c r="H519" s="21"/>
      <c r="I519" s="26" t="s">
        <v>1686</v>
      </c>
      <c r="J519" s="23" t="s">
        <v>1687</v>
      </c>
    </row>
    <row r="520" spans="1:10" x14ac:dyDescent="0.3">
      <c r="A520" s="26"/>
      <c r="B520" s="26"/>
      <c r="C520" s="26"/>
      <c r="D520" s="26"/>
      <c r="E520" s="26"/>
      <c r="F520" s="26"/>
      <c r="G520" s="22"/>
      <c r="H520" s="21"/>
      <c r="I520" s="26" t="s">
        <v>1688</v>
      </c>
      <c r="J520" s="23" t="s">
        <v>1689</v>
      </c>
    </row>
    <row r="521" spans="1:10" x14ac:dyDescent="0.3">
      <c r="A521" s="23"/>
      <c r="B521" s="23"/>
      <c r="C521" s="20"/>
      <c r="D521" s="20"/>
      <c r="E521" s="20" t="s">
        <v>323</v>
      </c>
      <c r="F521" s="20" t="s">
        <v>1690</v>
      </c>
      <c r="G521" s="22"/>
      <c r="H521" s="21"/>
      <c r="I521" s="21"/>
      <c r="J521" s="21"/>
    </row>
    <row r="522" spans="1:10" x14ac:dyDescent="0.3">
      <c r="A522" s="23"/>
      <c r="B522" s="23"/>
      <c r="C522" s="20"/>
      <c r="D522" s="20"/>
      <c r="E522" s="20"/>
      <c r="F522" s="20"/>
      <c r="G522" s="22" t="s">
        <v>358</v>
      </c>
      <c r="H522" s="25" t="s">
        <v>1691</v>
      </c>
      <c r="I522" s="21"/>
      <c r="J522" s="21"/>
    </row>
    <row r="523" spans="1:10" x14ac:dyDescent="0.3">
      <c r="A523" s="26"/>
      <c r="B523" s="26"/>
      <c r="C523" s="26"/>
      <c r="D523" s="26"/>
      <c r="E523" s="26"/>
      <c r="F523" s="26"/>
      <c r="G523" s="22"/>
      <c r="H523" s="21"/>
      <c r="I523" s="26" t="s">
        <v>1692</v>
      </c>
      <c r="J523" s="23" t="s">
        <v>1693</v>
      </c>
    </row>
    <row r="524" spans="1:10" x14ac:dyDescent="0.3">
      <c r="A524" s="26"/>
      <c r="B524" s="26"/>
      <c r="C524" s="26"/>
      <c r="D524" s="26"/>
      <c r="E524" s="26"/>
      <c r="F524" s="26"/>
      <c r="G524" s="22"/>
      <c r="H524" s="21"/>
      <c r="I524" s="26" t="s">
        <v>1694</v>
      </c>
      <c r="J524" s="23" t="s">
        <v>1695</v>
      </c>
    </row>
    <row r="525" spans="1:10" x14ac:dyDescent="0.3">
      <c r="A525" s="26"/>
      <c r="B525" s="26"/>
      <c r="C525" s="26"/>
      <c r="D525" s="26"/>
      <c r="E525" s="26"/>
      <c r="F525" s="26"/>
      <c r="G525" s="22"/>
      <c r="H525" s="21"/>
      <c r="I525" s="26" t="s">
        <v>1696</v>
      </c>
      <c r="J525" s="23" t="s">
        <v>1697</v>
      </c>
    </row>
    <row r="526" spans="1:10" x14ac:dyDescent="0.3">
      <c r="A526" s="26"/>
      <c r="B526" s="26"/>
      <c r="C526" s="26"/>
      <c r="D526" s="26"/>
      <c r="E526" s="26"/>
      <c r="F526" s="26"/>
      <c r="G526" s="22"/>
      <c r="H526" s="21"/>
      <c r="I526" s="26" t="s">
        <v>1698</v>
      </c>
      <c r="J526" s="23" t="s">
        <v>1699</v>
      </c>
    </row>
    <row r="527" spans="1:10" x14ac:dyDescent="0.3">
      <c r="A527" s="26"/>
      <c r="B527" s="26"/>
      <c r="C527" s="26"/>
      <c r="D527" s="26"/>
      <c r="E527" s="26"/>
      <c r="F527" s="26"/>
      <c r="G527" s="22"/>
      <c r="H527" s="21"/>
      <c r="I527" s="26" t="s">
        <v>1700</v>
      </c>
      <c r="J527" s="23" t="s">
        <v>1701</v>
      </c>
    </row>
    <row r="528" spans="1:10" x14ac:dyDescent="0.3">
      <c r="A528" s="26"/>
      <c r="B528" s="26"/>
      <c r="C528" s="26"/>
      <c r="D528" s="26"/>
      <c r="E528" s="26"/>
      <c r="F528" s="26"/>
      <c r="G528" s="22"/>
      <c r="H528" s="21"/>
      <c r="I528" s="26" t="s">
        <v>1702</v>
      </c>
      <c r="J528" s="23" t="s">
        <v>1703</v>
      </c>
    </row>
    <row r="529" spans="1:10" x14ac:dyDescent="0.3">
      <c r="A529" s="29"/>
      <c r="B529" s="29"/>
      <c r="C529" s="28">
        <v>27</v>
      </c>
      <c r="D529" s="20" t="s">
        <v>1704</v>
      </c>
      <c r="E529" s="21"/>
      <c r="F529" s="21"/>
      <c r="G529" s="22"/>
      <c r="H529" s="28"/>
      <c r="I529" s="21"/>
      <c r="J529" s="21"/>
    </row>
    <row r="530" spans="1:10" x14ac:dyDescent="0.3">
      <c r="A530" s="23"/>
      <c r="B530" s="23"/>
      <c r="C530" s="20"/>
      <c r="D530" s="20"/>
      <c r="E530" s="20" t="s">
        <v>360</v>
      </c>
      <c r="F530" s="20" t="s">
        <v>1705</v>
      </c>
      <c r="G530" s="22"/>
      <c r="H530" s="21"/>
      <c r="I530" s="21"/>
      <c r="J530" s="21"/>
    </row>
    <row r="531" spans="1:10" x14ac:dyDescent="0.3">
      <c r="A531" s="30"/>
      <c r="B531" s="30"/>
      <c r="C531" s="30"/>
      <c r="D531" s="30"/>
      <c r="E531" s="30"/>
      <c r="F531" s="30"/>
      <c r="G531" s="22"/>
      <c r="H531" s="21"/>
      <c r="I531" s="30" t="s">
        <v>2584</v>
      </c>
      <c r="J531" s="24" t="s">
        <v>2585</v>
      </c>
    </row>
    <row r="532" spans="1:10" x14ac:dyDescent="0.3">
      <c r="A532" s="23"/>
      <c r="B532" s="23"/>
      <c r="C532" s="20"/>
      <c r="D532" s="20"/>
      <c r="E532" s="20"/>
      <c r="F532" s="20"/>
      <c r="G532" s="22" t="s">
        <v>362</v>
      </c>
      <c r="H532" s="25" t="s">
        <v>1705</v>
      </c>
      <c r="I532" s="21"/>
      <c r="J532" s="21"/>
    </row>
    <row r="533" spans="1:10" x14ac:dyDescent="0.3">
      <c r="A533" s="26"/>
      <c r="B533" s="26"/>
      <c r="C533" s="26"/>
      <c r="D533" s="26"/>
      <c r="E533" s="26"/>
      <c r="F533" s="26"/>
      <c r="G533" s="22"/>
      <c r="H533" s="21"/>
      <c r="I533" s="26" t="s">
        <v>1593</v>
      </c>
      <c r="J533" s="23" t="s">
        <v>1706</v>
      </c>
    </row>
    <row r="534" spans="1:10" x14ac:dyDescent="0.3">
      <c r="A534" s="26"/>
      <c r="B534" s="26"/>
      <c r="C534" s="26"/>
      <c r="D534" s="26"/>
      <c r="E534" s="26"/>
      <c r="F534" s="26"/>
      <c r="G534" s="22"/>
      <c r="H534" s="21"/>
      <c r="I534" s="26" t="s">
        <v>1625</v>
      </c>
      <c r="J534" s="23" t="s">
        <v>1707</v>
      </c>
    </row>
    <row r="535" spans="1:10" x14ac:dyDescent="0.3">
      <c r="A535" s="26"/>
      <c r="B535" s="26"/>
      <c r="C535" s="26"/>
      <c r="D535" s="26"/>
      <c r="E535" s="26"/>
      <c r="F535" s="26"/>
      <c r="G535" s="22"/>
      <c r="H535" s="21"/>
      <c r="I535" s="26" t="s">
        <v>1598</v>
      </c>
      <c r="J535" s="23" t="s">
        <v>1708</v>
      </c>
    </row>
    <row r="536" spans="1:10" x14ac:dyDescent="0.3">
      <c r="A536" s="26"/>
      <c r="B536" s="26"/>
      <c r="C536" s="26"/>
      <c r="D536" s="26"/>
      <c r="E536" s="26"/>
      <c r="F536" s="26"/>
      <c r="G536" s="22"/>
      <c r="H536" s="21"/>
      <c r="I536" s="26" t="s">
        <v>1709</v>
      </c>
      <c r="J536" s="23" t="s">
        <v>1710</v>
      </c>
    </row>
    <row r="537" spans="1:10" x14ac:dyDescent="0.3">
      <c r="A537" s="26"/>
      <c r="B537" s="26"/>
      <c r="C537" s="26"/>
      <c r="D537" s="26"/>
      <c r="E537" s="26"/>
      <c r="F537" s="26"/>
      <c r="G537" s="22"/>
      <c r="H537" s="21"/>
      <c r="I537" s="26" t="s">
        <v>1711</v>
      </c>
      <c r="J537" s="23" t="s">
        <v>1712</v>
      </c>
    </row>
    <row r="538" spans="1:10" x14ac:dyDescent="0.3">
      <c r="A538" s="26"/>
      <c r="B538" s="26"/>
      <c r="C538" s="26"/>
      <c r="D538" s="26"/>
      <c r="E538" s="26"/>
      <c r="F538" s="26"/>
      <c r="G538" s="22"/>
      <c r="H538" s="21"/>
      <c r="I538" s="26" t="s">
        <v>1713</v>
      </c>
      <c r="J538" s="23" t="s">
        <v>1714</v>
      </c>
    </row>
    <row r="539" spans="1:10" x14ac:dyDescent="0.3">
      <c r="A539" s="26"/>
      <c r="B539" s="26"/>
      <c r="C539" s="26"/>
      <c r="D539" s="26"/>
      <c r="E539" s="26"/>
      <c r="F539" s="26"/>
      <c r="G539" s="22"/>
      <c r="H539" s="21"/>
      <c r="I539" s="26" t="s">
        <v>1715</v>
      </c>
      <c r="J539" s="23" t="s">
        <v>1716</v>
      </c>
    </row>
    <row r="540" spans="1:10" x14ac:dyDescent="0.3">
      <c r="A540" s="26"/>
      <c r="B540" s="26"/>
      <c r="C540" s="26"/>
      <c r="D540" s="26"/>
      <c r="E540" s="26"/>
      <c r="F540" s="26"/>
      <c r="G540" s="22"/>
      <c r="H540" s="21"/>
      <c r="I540" s="26" t="s">
        <v>1717</v>
      </c>
      <c r="J540" s="23" t="s">
        <v>1718</v>
      </c>
    </row>
    <row r="541" spans="1:10" x14ac:dyDescent="0.3">
      <c r="A541" s="23"/>
      <c r="B541" s="23"/>
      <c r="C541" s="20"/>
      <c r="D541" s="20"/>
      <c r="E541" s="20" t="s">
        <v>336</v>
      </c>
      <c r="F541" s="20" t="s">
        <v>1719</v>
      </c>
      <c r="G541" s="22"/>
      <c r="H541" s="21"/>
      <c r="I541" s="21"/>
      <c r="J541" s="21"/>
    </row>
    <row r="542" spans="1:10" x14ac:dyDescent="0.3">
      <c r="A542" s="24"/>
      <c r="B542" s="24"/>
      <c r="C542" s="25"/>
      <c r="D542" s="25"/>
      <c r="E542" s="25"/>
      <c r="F542" s="25"/>
      <c r="G542" s="22" t="s">
        <v>338</v>
      </c>
      <c r="H542" s="25" t="s">
        <v>1719</v>
      </c>
      <c r="I542" s="21"/>
      <c r="J542" s="21"/>
    </row>
    <row r="543" spans="1:10" x14ac:dyDescent="0.3">
      <c r="A543" s="26"/>
      <c r="B543" s="26"/>
      <c r="C543" s="26"/>
      <c r="D543" s="26"/>
      <c r="E543" s="26"/>
      <c r="F543" s="26"/>
      <c r="G543" s="22"/>
      <c r="H543" s="21"/>
      <c r="I543" s="26" t="s">
        <v>1603</v>
      </c>
      <c r="J543" s="23" t="s">
        <v>1720</v>
      </c>
    </row>
    <row r="544" spans="1:10" x14ac:dyDescent="0.3">
      <c r="A544" s="26"/>
      <c r="B544" s="26"/>
      <c r="C544" s="26"/>
      <c r="D544" s="26"/>
      <c r="E544" s="26"/>
      <c r="F544" s="26"/>
      <c r="G544" s="22"/>
      <c r="H544" s="21"/>
      <c r="I544" s="26" t="s">
        <v>1606</v>
      </c>
      <c r="J544" s="23" t="s">
        <v>1721</v>
      </c>
    </row>
    <row r="545" spans="1:10" x14ac:dyDescent="0.3">
      <c r="A545" s="26"/>
      <c r="B545" s="26"/>
      <c r="C545" s="26"/>
      <c r="D545" s="26"/>
      <c r="E545" s="26"/>
      <c r="F545" s="26"/>
      <c r="G545" s="22"/>
      <c r="H545" s="21"/>
      <c r="I545" s="26" t="s">
        <v>1612</v>
      </c>
      <c r="J545" s="23" t="s">
        <v>1722</v>
      </c>
    </row>
    <row r="546" spans="1:10" x14ac:dyDescent="0.3">
      <c r="A546" s="26"/>
      <c r="B546" s="26"/>
      <c r="C546" s="26"/>
      <c r="D546" s="26"/>
      <c r="E546" s="26"/>
      <c r="F546" s="26"/>
      <c r="G546" s="22"/>
      <c r="H546" s="21"/>
      <c r="I546" s="26" t="s">
        <v>1615</v>
      </c>
      <c r="J546" s="23" t="s">
        <v>1723</v>
      </c>
    </row>
    <row r="547" spans="1:10" x14ac:dyDescent="0.3">
      <c r="A547" s="26"/>
      <c r="B547" s="26"/>
      <c r="C547" s="26"/>
      <c r="D547" s="26"/>
      <c r="E547" s="26"/>
      <c r="F547" s="26"/>
      <c r="G547" s="22"/>
      <c r="H547" s="21"/>
      <c r="I547" s="26" t="s">
        <v>1618</v>
      </c>
      <c r="J547" s="23" t="s">
        <v>1724</v>
      </c>
    </row>
    <row r="548" spans="1:10" x14ac:dyDescent="0.3">
      <c r="A548" s="26"/>
      <c r="B548" s="26"/>
      <c r="C548" s="26"/>
      <c r="D548" s="26"/>
      <c r="E548" s="26"/>
      <c r="F548" s="26"/>
      <c r="G548" s="22"/>
      <c r="H548" s="21"/>
      <c r="I548" s="26" t="s">
        <v>1609</v>
      </c>
      <c r="J548" s="23" t="s">
        <v>1725</v>
      </c>
    </row>
    <row r="549" spans="1:10" x14ac:dyDescent="0.3">
      <c r="A549" s="29"/>
      <c r="B549" s="29"/>
      <c r="C549" s="28">
        <v>28</v>
      </c>
      <c r="D549" s="20" t="s">
        <v>1726</v>
      </c>
      <c r="E549" s="21"/>
      <c r="F549" s="21"/>
      <c r="G549" s="22"/>
      <c r="H549" s="28"/>
      <c r="I549" s="21"/>
      <c r="J549" s="21"/>
    </row>
    <row r="550" spans="1:10" x14ac:dyDescent="0.3">
      <c r="A550" s="30"/>
      <c r="B550" s="30"/>
      <c r="C550" s="30"/>
      <c r="D550" s="30"/>
      <c r="E550" s="30"/>
      <c r="F550" s="30"/>
      <c r="G550" s="22"/>
      <c r="H550" s="21"/>
      <c r="I550" s="30" t="s">
        <v>2586</v>
      </c>
      <c r="J550" s="24" t="s">
        <v>2587</v>
      </c>
    </row>
    <row r="551" spans="1:10" x14ac:dyDescent="0.3">
      <c r="A551" s="23"/>
      <c r="B551" s="23"/>
      <c r="C551" s="20"/>
      <c r="D551" s="20"/>
      <c r="E551" s="20" t="s">
        <v>365</v>
      </c>
      <c r="F551" s="20" t="s">
        <v>1727</v>
      </c>
      <c r="G551" s="22"/>
      <c r="H551" s="21"/>
      <c r="I551" s="21"/>
      <c r="J551" s="21"/>
    </row>
    <row r="552" spans="1:10" x14ac:dyDescent="0.3">
      <c r="A552" s="24"/>
      <c r="B552" s="24"/>
      <c r="C552" s="25"/>
      <c r="D552" s="25"/>
      <c r="E552" s="21"/>
      <c r="F552" s="21"/>
      <c r="G552" s="22" t="s">
        <v>345</v>
      </c>
      <c r="H552" s="25" t="s">
        <v>1727</v>
      </c>
      <c r="I552" s="21"/>
      <c r="J552" s="21"/>
    </row>
    <row r="553" spans="1:10" x14ac:dyDescent="0.3">
      <c r="A553" s="26"/>
      <c r="B553" s="26"/>
      <c r="C553" s="26"/>
      <c r="D553" s="26"/>
      <c r="E553" s="26"/>
      <c r="F553" s="26"/>
      <c r="G553" s="22"/>
      <c r="H553" s="21"/>
      <c r="I553" s="26" t="s">
        <v>1632</v>
      </c>
      <c r="J553" s="23" t="s">
        <v>1728</v>
      </c>
    </row>
    <row r="554" spans="1:10" x14ac:dyDescent="0.3">
      <c r="A554" s="26"/>
      <c r="B554" s="26"/>
      <c r="C554" s="26"/>
      <c r="D554" s="26"/>
      <c r="E554" s="26"/>
      <c r="F554" s="26"/>
      <c r="G554" s="22"/>
      <c r="H554" s="21"/>
      <c r="I554" s="26" t="s">
        <v>1635</v>
      </c>
      <c r="J554" s="23" t="s">
        <v>1729</v>
      </c>
    </row>
    <row r="555" spans="1:10" x14ac:dyDescent="0.3">
      <c r="A555" s="26"/>
      <c r="B555" s="26"/>
      <c r="C555" s="26"/>
      <c r="D555" s="26"/>
      <c r="E555" s="26"/>
      <c r="F555" s="26"/>
      <c r="G555" s="22"/>
      <c r="H555" s="21"/>
      <c r="I555" s="26" t="s">
        <v>1638</v>
      </c>
      <c r="J555" s="23" t="s">
        <v>1730</v>
      </c>
    </row>
    <row r="556" spans="1:10" x14ac:dyDescent="0.3">
      <c r="A556" s="26"/>
      <c r="B556" s="26"/>
      <c r="C556" s="26"/>
      <c r="D556" s="26"/>
      <c r="E556" s="26"/>
      <c r="F556" s="26"/>
      <c r="G556" s="22"/>
      <c r="H556" s="21"/>
      <c r="I556" s="26" t="s">
        <v>1731</v>
      </c>
      <c r="J556" s="23" t="s">
        <v>1732</v>
      </c>
    </row>
    <row r="557" spans="1:10" x14ac:dyDescent="0.3">
      <c r="A557" s="26"/>
      <c r="B557" s="26"/>
      <c r="C557" s="26"/>
      <c r="D557" s="26"/>
      <c r="E557" s="26"/>
      <c r="F557" s="26"/>
      <c r="G557" s="22"/>
      <c r="H557" s="21"/>
      <c r="I557" s="26" t="s">
        <v>1733</v>
      </c>
      <c r="J557" s="23" t="s">
        <v>1734</v>
      </c>
    </row>
    <row r="558" spans="1:10" x14ac:dyDescent="0.3">
      <c r="A558" s="26"/>
      <c r="B558" s="26"/>
      <c r="C558" s="26"/>
      <c r="D558" s="26"/>
      <c r="E558" s="26"/>
      <c r="F558" s="26"/>
      <c r="G558" s="22"/>
      <c r="H558" s="21"/>
      <c r="I558" s="26" t="s">
        <v>1735</v>
      </c>
      <c r="J558" s="23" t="s">
        <v>1736</v>
      </c>
    </row>
    <row r="559" spans="1:10" x14ac:dyDescent="0.3">
      <c r="A559" s="26"/>
      <c r="B559" s="26"/>
      <c r="C559" s="26"/>
      <c r="D559" s="26"/>
      <c r="E559" s="26"/>
      <c r="F559" s="26"/>
      <c r="G559" s="22"/>
      <c r="H559" s="21"/>
      <c r="I559" s="26" t="s">
        <v>1737</v>
      </c>
      <c r="J559" s="23" t="s">
        <v>1738</v>
      </c>
    </row>
    <row r="560" spans="1:10" x14ac:dyDescent="0.3">
      <c r="A560" s="26"/>
      <c r="B560" s="26"/>
      <c r="C560" s="26"/>
      <c r="D560" s="26"/>
      <c r="E560" s="26"/>
      <c r="F560" s="26"/>
      <c r="G560" s="22"/>
      <c r="H560" s="21"/>
      <c r="I560" s="26" t="s">
        <v>1739</v>
      </c>
      <c r="J560" s="23" t="s">
        <v>1740</v>
      </c>
    </row>
    <row r="561" spans="1:10" x14ac:dyDescent="0.3">
      <c r="A561" s="26"/>
      <c r="B561" s="26"/>
      <c r="C561" s="26"/>
      <c r="D561" s="26"/>
      <c r="E561" s="26"/>
      <c r="F561" s="26"/>
      <c r="G561" s="22"/>
      <c r="H561" s="21"/>
      <c r="I561" s="26" t="s">
        <v>1741</v>
      </c>
      <c r="J561" s="23" t="s">
        <v>1742</v>
      </c>
    </row>
    <row r="562" spans="1:10" x14ac:dyDescent="0.3">
      <c r="A562" s="23"/>
      <c r="B562" s="23"/>
      <c r="C562" s="20"/>
      <c r="D562" s="20"/>
      <c r="E562" s="20" t="s">
        <v>367</v>
      </c>
      <c r="F562" s="20" t="s">
        <v>1743</v>
      </c>
      <c r="G562" s="22"/>
      <c r="H562" s="21"/>
      <c r="I562" s="21"/>
      <c r="J562" s="21"/>
    </row>
    <row r="563" spans="1:10" x14ac:dyDescent="0.3">
      <c r="A563" s="24"/>
      <c r="B563" s="24"/>
      <c r="C563" s="25"/>
      <c r="D563" s="25"/>
      <c r="E563" s="25"/>
      <c r="F563" s="25"/>
      <c r="G563" s="22" t="s">
        <v>369</v>
      </c>
      <c r="H563" s="25" t="s">
        <v>1744</v>
      </c>
      <c r="I563" s="21"/>
      <c r="J563" s="21"/>
    </row>
    <row r="564" spans="1:10" x14ac:dyDescent="0.3">
      <c r="A564" s="26"/>
      <c r="B564" s="26"/>
      <c r="C564" s="26"/>
      <c r="D564" s="26"/>
      <c r="E564" s="26"/>
      <c r="F564" s="26"/>
      <c r="G564" s="22"/>
      <c r="H564" s="21"/>
      <c r="I564" s="26" t="s">
        <v>1641</v>
      </c>
      <c r="J564" s="23" t="s">
        <v>1745</v>
      </c>
    </row>
    <row r="565" spans="1:10" x14ac:dyDescent="0.3">
      <c r="A565" s="26"/>
      <c r="B565" s="26"/>
      <c r="C565" s="26"/>
      <c r="D565" s="26"/>
      <c r="E565" s="26"/>
      <c r="F565" s="26"/>
      <c r="G565" s="22"/>
      <c r="H565" s="21"/>
      <c r="I565" s="26" t="s">
        <v>1643</v>
      </c>
      <c r="J565" s="23" t="s">
        <v>1746</v>
      </c>
    </row>
    <row r="566" spans="1:10" x14ac:dyDescent="0.3">
      <c r="A566" s="26"/>
      <c r="B566" s="26"/>
      <c r="C566" s="26"/>
      <c r="D566" s="26"/>
      <c r="E566" s="26"/>
      <c r="F566" s="26"/>
      <c r="G566" s="22"/>
      <c r="H566" s="21"/>
      <c r="I566" s="26" t="s">
        <v>1645</v>
      </c>
      <c r="J566" s="23" t="s">
        <v>1747</v>
      </c>
    </row>
    <row r="567" spans="1:10" x14ac:dyDescent="0.3">
      <c r="A567" s="26"/>
      <c r="B567" s="26"/>
      <c r="C567" s="26"/>
      <c r="D567" s="26"/>
      <c r="E567" s="26"/>
      <c r="F567" s="26"/>
      <c r="G567" s="22"/>
      <c r="H567" s="21"/>
      <c r="I567" s="26" t="s">
        <v>1647</v>
      </c>
      <c r="J567" s="23" t="s">
        <v>1748</v>
      </c>
    </row>
    <row r="568" spans="1:10" x14ac:dyDescent="0.3">
      <c r="A568" s="26"/>
      <c r="B568" s="26"/>
      <c r="C568" s="26"/>
      <c r="D568" s="26"/>
      <c r="E568" s="26"/>
      <c r="F568" s="26"/>
      <c r="G568" s="22"/>
      <c r="H568" s="21"/>
      <c r="I568" s="26" t="s">
        <v>1652</v>
      </c>
      <c r="J568" s="23" t="s">
        <v>1749</v>
      </c>
    </row>
    <row r="569" spans="1:10" x14ac:dyDescent="0.3">
      <c r="A569" s="26"/>
      <c r="B569" s="26"/>
      <c r="C569" s="26"/>
      <c r="D569" s="26"/>
      <c r="E569" s="26"/>
      <c r="F569" s="26"/>
      <c r="G569" s="22"/>
      <c r="H569" s="21"/>
      <c r="I569" s="26" t="s">
        <v>1750</v>
      </c>
      <c r="J569" s="23" t="s">
        <v>1751</v>
      </c>
    </row>
    <row r="570" spans="1:10" x14ac:dyDescent="0.3">
      <c r="A570" s="26"/>
      <c r="B570" s="26"/>
      <c r="C570" s="26"/>
      <c r="D570" s="26"/>
      <c r="E570" s="26"/>
      <c r="F570" s="26"/>
      <c r="G570" s="22"/>
      <c r="H570" s="21"/>
      <c r="I570" s="26" t="s">
        <v>1752</v>
      </c>
      <c r="J570" s="23" t="s">
        <v>1753</v>
      </c>
    </row>
    <row r="571" spans="1:10" x14ac:dyDescent="0.3">
      <c r="A571" s="26"/>
      <c r="B571" s="26"/>
      <c r="C571" s="26"/>
      <c r="D571" s="26"/>
      <c r="E571" s="26"/>
      <c r="F571" s="26"/>
      <c r="G571" s="22"/>
      <c r="H571" s="21"/>
      <c r="I571" s="26" t="s">
        <v>1754</v>
      </c>
      <c r="J571" s="23" t="s">
        <v>1755</v>
      </c>
    </row>
    <row r="572" spans="1:10" x14ac:dyDescent="0.3">
      <c r="A572" s="26"/>
      <c r="B572" s="26"/>
      <c r="C572" s="26"/>
      <c r="D572" s="26"/>
      <c r="E572" s="26"/>
      <c r="F572" s="26"/>
      <c r="G572" s="22"/>
      <c r="H572" s="21"/>
      <c r="I572" s="26" t="s">
        <v>1756</v>
      </c>
      <c r="J572" s="23" t="s">
        <v>1757</v>
      </c>
    </row>
    <row r="573" spans="1:10" x14ac:dyDescent="0.3">
      <c r="A573" s="29"/>
      <c r="B573" s="29"/>
      <c r="C573" s="28">
        <v>29</v>
      </c>
      <c r="D573" s="20" t="s">
        <v>1758</v>
      </c>
      <c r="E573" s="21"/>
      <c r="F573" s="21"/>
      <c r="G573" s="22"/>
      <c r="H573" s="28"/>
      <c r="I573" s="21"/>
      <c r="J573" s="21"/>
    </row>
    <row r="574" spans="1:10" x14ac:dyDescent="0.3">
      <c r="A574" s="30"/>
      <c r="B574" s="30"/>
      <c r="C574" s="30"/>
      <c r="D574" s="21"/>
      <c r="E574" s="30"/>
      <c r="F574" s="30"/>
      <c r="G574" s="22"/>
      <c r="H574" s="21"/>
      <c r="I574" s="30" t="s">
        <v>2588</v>
      </c>
      <c r="J574" s="24" t="s">
        <v>2589</v>
      </c>
    </row>
    <row r="575" spans="1:10" x14ac:dyDescent="0.3">
      <c r="A575" s="23"/>
      <c r="B575" s="23"/>
      <c r="C575" s="20"/>
      <c r="D575" s="20"/>
      <c r="E575" s="20" t="s">
        <v>371</v>
      </c>
      <c r="F575" s="20" t="s">
        <v>1759</v>
      </c>
      <c r="G575" s="22"/>
      <c r="H575" s="21"/>
      <c r="I575" s="21"/>
      <c r="J575" s="21"/>
    </row>
    <row r="576" spans="1:10" x14ac:dyDescent="0.3">
      <c r="A576" s="24"/>
      <c r="B576" s="24"/>
      <c r="C576" s="25"/>
      <c r="D576" s="25"/>
      <c r="E576" s="25"/>
      <c r="F576" s="25"/>
      <c r="G576" s="22" t="s">
        <v>373</v>
      </c>
      <c r="H576" s="25" t="s">
        <v>1759</v>
      </c>
      <c r="I576" s="21"/>
      <c r="J576" s="21"/>
    </row>
    <row r="577" spans="1:10" x14ac:dyDescent="0.3">
      <c r="A577" s="26"/>
      <c r="B577" s="26"/>
      <c r="C577" s="26"/>
      <c r="D577" s="26"/>
      <c r="E577" s="26"/>
      <c r="F577" s="26"/>
      <c r="G577" s="22"/>
      <c r="H577" s="21"/>
      <c r="I577" s="26" t="s">
        <v>1760</v>
      </c>
      <c r="J577" s="23" t="s">
        <v>1761</v>
      </c>
    </row>
    <row r="578" spans="1:10" x14ac:dyDescent="0.3">
      <c r="A578" s="26"/>
      <c r="B578" s="26"/>
      <c r="C578" s="26"/>
      <c r="D578" s="26"/>
      <c r="E578" s="26"/>
      <c r="F578" s="26"/>
      <c r="G578" s="22"/>
      <c r="H578" s="21"/>
      <c r="I578" s="26" t="s">
        <v>1762</v>
      </c>
      <c r="J578" s="23" t="s">
        <v>1763</v>
      </c>
    </row>
    <row r="579" spans="1:10" x14ac:dyDescent="0.3">
      <c r="A579" s="26"/>
      <c r="B579" s="26"/>
      <c r="C579" s="26"/>
      <c r="D579" s="26"/>
      <c r="E579" s="26"/>
      <c r="F579" s="26"/>
      <c r="G579" s="22"/>
      <c r="H579" s="21"/>
      <c r="I579" s="26" t="s">
        <v>1764</v>
      </c>
      <c r="J579" s="23" t="s">
        <v>1765</v>
      </c>
    </row>
    <row r="580" spans="1:10" x14ac:dyDescent="0.3">
      <c r="A580" s="26"/>
      <c r="B580" s="26"/>
      <c r="C580" s="26"/>
      <c r="D580" s="26"/>
      <c r="E580" s="26"/>
      <c r="F580" s="26"/>
      <c r="G580" s="22"/>
      <c r="H580" s="21"/>
      <c r="I580" s="26" t="s">
        <v>1766</v>
      </c>
      <c r="J580" s="23" t="s">
        <v>1767</v>
      </c>
    </row>
    <row r="581" spans="1:10" x14ac:dyDescent="0.3">
      <c r="A581" s="26"/>
      <c r="B581" s="26"/>
      <c r="C581" s="26"/>
      <c r="D581" s="26"/>
      <c r="E581" s="26"/>
      <c r="F581" s="26"/>
      <c r="G581" s="22"/>
      <c r="H581" s="21"/>
      <c r="I581" s="26" t="s">
        <v>1768</v>
      </c>
      <c r="J581" s="23" t="s">
        <v>1769</v>
      </c>
    </row>
    <row r="582" spans="1:10" x14ac:dyDescent="0.3">
      <c r="A582" s="26"/>
      <c r="B582" s="26"/>
      <c r="C582" s="26"/>
      <c r="D582" s="26"/>
      <c r="E582" s="26"/>
      <c r="F582" s="26"/>
      <c r="G582" s="22"/>
      <c r="H582" s="21"/>
      <c r="I582" s="26" t="s">
        <v>1770</v>
      </c>
      <c r="J582" s="23" t="s">
        <v>1771</v>
      </c>
    </row>
    <row r="583" spans="1:10" x14ac:dyDescent="0.3">
      <c r="A583" s="29"/>
      <c r="B583" s="29"/>
      <c r="C583" s="28">
        <v>30</v>
      </c>
      <c r="D583" s="20" t="s">
        <v>1772</v>
      </c>
      <c r="E583" s="21"/>
      <c r="F583" s="21"/>
      <c r="G583" s="22"/>
      <c r="H583" s="28"/>
      <c r="I583" s="21"/>
      <c r="J583" s="21"/>
    </row>
    <row r="584" spans="1:10" x14ac:dyDescent="0.3">
      <c r="A584" s="30"/>
      <c r="B584" s="30"/>
      <c r="C584" s="30"/>
      <c r="D584" s="30"/>
      <c r="E584" s="30"/>
      <c r="F584" s="30"/>
      <c r="G584" s="22"/>
      <c r="H584" s="21"/>
      <c r="I584" s="30" t="s">
        <v>2590</v>
      </c>
      <c r="J584" s="24" t="s">
        <v>2591</v>
      </c>
    </row>
    <row r="585" spans="1:10" x14ac:dyDescent="0.3">
      <c r="A585" s="23"/>
      <c r="B585" s="23"/>
      <c r="C585" s="20"/>
      <c r="D585" s="20"/>
      <c r="E585" s="20" t="s">
        <v>375</v>
      </c>
      <c r="F585" s="20" t="s">
        <v>1773</v>
      </c>
      <c r="G585" s="22"/>
      <c r="H585" s="21"/>
      <c r="I585" s="21"/>
      <c r="J585" s="21"/>
    </row>
    <row r="586" spans="1:10" x14ac:dyDescent="0.3">
      <c r="A586" s="24"/>
      <c r="B586" s="24"/>
      <c r="C586" s="25"/>
      <c r="D586" s="25"/>
      <c r="E586" s="25"/>
      <c r="F586" s="25"/>
      <c r="G586" s="22" t="s">
        <v>377</v>
      </c>
      <c r="H586" s="25" t="s">
        <v>1773</v>
      </c>
      <c r="I586" s="21"/>
      <c r="J586" s="21"/>
    </row>
    <row r="587" spans="1:10" x14ac:dyDescent="0.3">
      <c r="A587" s="26"/>
      <c r="B587" s="26"/>
      <c r="C587" s="26"/>
      <c r="D587" s="26"/>
      <c r="E587" s="26"/>
      <c r="F587" s="26"/>
      <c r="G587" s="22"/>
      <c r="H587" s="21"/>
      <c r="I587" s="26" t="s">
        <v>1774</v>
      </c>
      <c r="J587" s="23" t="s">
        <v>1775</v>
      </c>
    </row>
    <row r="588" spans="1:10" x14ac:dyDescent="0.3">
      <c r="A588" s="26"/>
      <c r="B588" s="26"/>
      <c r="C588" s="26"/>
      <c r="D588" s="26"/>
      <c r="E588" s="26"/>
      <c r="F588" s="26"/>
      <c r="G588" s="22"/>
      <c r="H588" s="21"/>
      <c r="I588" s="26" t="s">
        <v>1776</v>
      </c>
      <c r="J588" s="23" t="s">
        <v>1777</v>
      </c>
    </row>
    <row r="589" spans="1:10" x14ac:dyDescent="0.3">
      <c r="A589" s="26"/>
      <c r="B589" s="26"/>
      <c r="C589" s="26"/>
      <c r="D589" s="26"/>
      <c r="E589" s="26"/>
      <c r="F589" s="26"/>
      <c r="G589" s="22"/>
      <c r="H589" s="21"/>
      <c r="I589" s="26" t="s">
        <v>1778</v>
      </c>
      <c r="J589" s="23" t="s">
        <v>1779</v>
      </c>
    </row>
    <row r="590" spans="1:10" x14ac:dyDescent="0.3">
      <c r="A590" s="26"/>
      <c r="B590" s="26"/>
      <c r="C590" s="26"/>
      <c r="D590" s="26"/>
      <c r="E590" s="26"/>
      <c r="F590" s="26"/>
      <c r="G590" s="22"/>
      <c r="H590" s="21"/>
      <c r="I590" s="26" t="s">
        <v>1780</v>
      </c>
      <c r="J590" s="23" t="s">
        <v>1781</v>
      </c>
    </row>
    <row r="591" spans="1:10" x14ac:dyDescent="0.3">
      <c r="A591" s="26"/>
      <c r="B591" s="26"/>
      <c r="C591" s="26"/>
      <c r="D591" s="26"/>
      <c r="E591" s="26"/>
      <c r="F591" s="26"/>
      <c r="G591" s="22"/>
      <c r="H591" s="21"/>
      <c r="I591" s="26" t="s">
        <v>1782</v>
      </c>
      <c r="J591" s="23" t="s">
        <v>1783</v>
      </c>
    </row>
    <row r="592" spans="1:10" x14ac:dyDescent="0.3">
      <c r="A592" s="24"/>
      <c r="B592" s="24"/>
      <c r="C592" s="25"/>
      <c r="D592" s="25"/>
      <c r="E592" s="25"/>
      <c r="F592" s="25"/>
      <c r="G592" s="22" t="s">
        <v>378</v>
      </c>
      <c r="H592" s="25" t="s">
        <v>1784</v>
      </c>
      <c r="I592" s="21"/>
      <c r="J592" s="21"/>
    </row>
    <row r="593" spans="1:10" x14ac:dyDescent="0.3">
      <c r="A593" s="26"/>
      <c r="B593" s="26"/>
      <c r="C593" s="26"/>
      <c r="D593" s="26"/>
      <c r="E593" s="26"/>
      <c r="F593" s="26"/>
      <c r="G593" s="22"/>
      <c r="H593" s="21"/>
      <c r="I593" s="26" t="s">
        <v>1785</v>
      </c>
      <c r="J593" s="23" t="s">
        <v>1784</v>
      </c>
    </row>
    <row r="594" spans="1:10" x14ac:dyDescent="0.3">
      <c r="A594" s="24"/>
      <c r="B594" s="24"/>
      <c r="C594" s="25"/>
      <c r="D594" s="25"/>
      <c r="E594" s="25"/>
      <c r="F594" s="25"/>
      <c r="G594" s="22" t="s">
        <v>380</v>
      </c>
      <c r="H594" s="25" t="s">
        <v>1786</v>
      </c>
      <c r="I594" s="21"/>
      <c r="J594" s="21"/>
    </row>
    <row r="595" spans="1:10" x14ac:dyDescent="0.3">
      <c r="A595" s="26"/>
      <c r="B595" s="26"/>
      <c r="C595" s="26"/>
      <c r="D595" s="26"/>
      <c r="E595" s="26"/>
      <c r="F595" s="26"/>
      <c r="G595" s="22"/>
      <c r="H595" s="21"/>
      <c r="I595" s="26" t="s">
        <v>1787</v>
      </c>
      <c r="J595" s="23" t="s">
        <v>1788</v>
      </c>
    </row>
    <row r="596" spans="1:10" x14ac:dyDescent="0.3">
      <c r="A596" s="24"/>
      <c r="B596" s="24"/>
      <c r="C596" s="25"/>
      <c r="D596" s="25"/>
      <c r="E596" s="25"/>
      <c r="F596" s="25"/>
      <c r="G596" s="22" t="s">
        <v>382</v>
      </c>
      <c r="H596" s="25" t="s">
        <v>1789</v>
      </c>
      <c r="I596" s="21"/>
      <c r="J596" s="21"/>
    </row>
    <row r="597" spans="1:10" x14ac:dyDescent="0.3">
      <c r="A597" s="26"/>
      <c r="B597" s="26"/>
      <c r="C597" s="26"/>
      <c r="D597" s="26"/>
      <c r="E597" s="26"/>
      <c r="F597" s="26"/>
      <c r="G597" s="22"/>
      <c r="H597" s="21"/>
      <c r="I597" s="26" t="s">
        <v>1790</v>
      </c>
      <c r="J597" s="23" t="s">
        <v>1789</v>
      </c>
    </row>
    <row r="598" spans="1:10" x14ac:dyDescent="0.3">
      <c r="A598" s="23"/>
      <c r="B598" s="23"/>
      <c r="C598" s="20"/>
      <c r="D598" s="20"/>
      <c r="E598" s="20" t="s">
        <v>384</v>
      </c>
      <c r="F598" s="25" t="s">
        <v>1791</v>
      </c>
      <c r="G598" s="22"/>
      <c r="H598" s="21"/>
      <c r="I598" s="21"/>
      <c r="J598" s="21"/>
    </row>
    <row r="599" spans="1:10" x14ac:dyDescent="0.3">
      <c r="A599" s="26"/>
      <c r="B599" s="26"/>
      <c r="C599" s="26"/>
      <c r="D599" s="26"/>
      <c r="E599" s="26"/>
      <c r="F599" s="26"/>
      <c r="G599" s="22"/>
      <c r="H599" s="21"/>
      <c r="I599" s="26" t="s">
        <v>1792</v>
      </c>
      <c r="J599" s="23" t="s">
        <v>1793</v>
      </c>
    </row>
    <row r="600" spans="1:10" x14ac:dyDescent="0.3">
      <c r="A600" s="26"/>
      <c r="B600" s="26"/>
      <c r="C600" s="26"/>
      <c r="D600" s="26"/>
      <c r="E600" s="26"/>
      <c r="F600" s="26"/>
      <c r="G600" s="22"/>
      <c r="H600" s="21"/>
      <c r="I600" s="26" t="s">
        <v>1795</v>
      </c>
      <c r="J600" s="23" t="s">
        <v>1796</v>
      </c>
    </row>
    <row r="601" spans="1:10" x14ac:dyDescent="0.3">
      <c r="A601" s="26"/>
      <c r="B601" s="26"/>
      <c r="C601" s="26"/>
      <c r="D601" s="26"/>
      <c r="E601" s="26"/>
      <c r="F601" s="26"/>
      <c r="G601" s="22"/>
      <c r="H601" s="21"/>
      <c r="I601" s="26" t="s">
        <v>1798</v>
      </c>
      <c r="J601" s="23" t="s">
        <v>1799</v>
      </c>
    </row>
    <row r="602" spans="1:10" x14ac:dyDescent="0.3">
      <c r="A602" s="26"/>
      <c r="B602" s="26"/>
      <c r="C602" s="26"/>
      <c r="D602" s="26"/>
      <c r="E602" s="26"/>
      <c r="F602" s="26"/>
      <c r="G602" s="22"/>
      <c r="H602" s="21"/>
      <c r="I602" s="26" t="s">
        <v>1800</v>
      </c>
      <c r="J602" s="23" t="s">
        <v>1801</v>
      </c>
    </row>
    <row r="603" spans="1:10" x14ac:dyDescent="0.3">
      <c r="A603" s="23"/>
      <c r="B603" s="23"/>
      <c r="C603" s="20">
        <v>31</v>
      </c>
      <c r="D603" s="20" t="s">
        <v>1802</v>
      </c>
      <c r="E603" s="21"/>
      <c r="F603" s="21"/>
      <c r="G603" s="22"/>
      <c r="H603" s="20"/>
      <c r="I603" s="21"/>
      <c r="J603" s="21"/>
    </row>
    <row r="604" spans="1:10" x14ac:dyDescent="0.3">
      <c r="A604" s="30"/>
      <c r="B604" s="30"/>
      <c r="C604" s="30"/>
      <c r="D604" s="30"/>
      <c r="E604" s="30"/>
      <c r="F604" s="30"/>
      <c r="G604" s="22"/>
      <c r="H604" s="21"/>
      <c r="I604" s="30" t="s">
        <v>2593</v>
      </c>
      <c r="J604" s="24" t="s">
        <v>2592</v>
      </c>
    </row>
    <row r="605" spans="1:10" x14ac:dyDescent="0.3">
      <c r="A605" s="23"/>
      <c r="B605" s="23"/>
      <c r="C605" s="20"/>
      <c r="D605" s="20"/>
      <c r="E605" s="20" t="s">
        <v>2549</v>
      </c>
      <c r="F605" s="25" t="s">
        <v>1803</v>
      </c>
      <c r="G605" s="22"/>
      <c r="H605" s="21"/>
      <c r="I605" s="21"/>
      <c r="J605" s="21"/>
    </row>
    <row r="606" spans="1:10" x14ac:dyDescent="0.3">
      <c r="A606" s="26"/>
      <c r="B606" s="26"/>
      <c r="C606" s="26"/>
      <c r="D606" s="26"/>
      <c r="E606" s="26"/>
      <c r="F606" s="26"/>
      <c r="G606" s="22" t="s">
        <v>2550</v>
      </c>
      <c r="H606" s="25" t="s">
        <v>1804</v>
      </c>
      <c r="I606" s="21"/>
      <c r="J606" s="21"/>
    </row>
    <row r="607" spans="1:10" x14ac:dyDescent="0.3">
      <c r="A607" s="26"/>
      <c r="B607" s="26"/>
      <c r="C607" s="26"/>
      <c r="D607" s="26"/>
      <c r="E607" s="26"/>
      <c r="F607" s="26"/>
      <c r="G607" s="22"/>
      <c r="H607" s="21"/>
      <c r="I607" s="26" t="s">
        <v>2558</v>
      </c>
      <c r="J607" s="23" t="s">
        <v>1805</v>
      </c>
    </row>
    <row r="608" spans="1:10" x14ac:dyDescent="0.3">
      <c r="A608" s="24"/>
      <c r="B608" s="24"/>
      <c r="C608" s="25"/>
      <c r="D608" s="25"/>
      <c r="E608" s="25"/>
      <c r="F608" s="25"/>
      <c r="G608" s="22" t="s">
        <v>2557</v>
      </c>
      <c r="H608" s="25" t="s">
        <v>1806</v>
      </c>
      <c r="I608" s="21"/>
      <c r="J608" s="21"/>
    </row>
    <row r="609" spans="1:10" x14ac:dyDescent="0.3">
      <c r="A609" s="26"/>
      <c r="B609" s="26"/>
      <c r="C609" s="26"/>
      <c r="D609" s="26"/>
      <c r="E609" s="26"/>
      <c r="F609" s="26"/>
      <c r="G609" s="22"/>
      <c r="H609" s="21"/>
      <c r="I609" s="26" t="s">
        <v>2559</v>
      </c>
      <c r="J609" s="23" t="s">
        <v>1807</v>
      </c>
    </row>
    <row r="610" spans="1:10" x14ac:dyDescent="0.3">
      <c r="A610" s="26"/>
      <c r="B610" s="26"/>
      <c r="C610" s="26"/>
      <c r="D610" s="26"/>
      <c r="E610" s="26"/>
      <c r="F610" s="26"/>
      <c r="G610" s="22"/>
      <c r="H610" s="21"/>
      <c r="I610" s="26" t="s">
        <v>2560</v>
      </c>
      <c r="J610" s="23" t="s">
        <v>1808</v>
      </c>
    </row>
    <row r="611" spans="1:10" x14ac:dyDescent="0.3">
      <c r="A611" s="29"/>
      <c r="B611" s="29"/>
      <c r="C611" s="28">
        <v>32</v>
      </c>
      <c r="D611" s="20" t="s">
        <v>1809</v>
      </c>
      <c r="E611" s="21"/>
      <c r="F611" s="21"/>
      <c r="G611" s="22"/>
      <c r="H611" s="28"/>
      <c r="I611" s="21"/>
      <c r="J611" s="21"/>
    </row>
    <row r="612" spans="1:10" x14ac:dyDescent="0.3">
      <c r="A612" s="23"/>
      <c r="B612" s="23"/>
      <c r="C612" s="20"/>
      <c r="D612" s="20"/>
      <c r="E612" s="20" t="s">
        <v>2552</v>
      </c>
      <c r="F612" s="20" t="s">
        <v>1810</v>
      </c>
      <c r="G612" s="22"/>
      <c r="H612" s="21"/>
      <c r="I612" s="21"/>
      <c r="J612" s="21"/>
    </row>
    <row r="613" spans="1:10" x14ac:dyDescent="0.3">
      <c r="A613" s="24"/>
      <c r="B613" s="24"/>
      <c r="C613" s="25"/>
      <c r="D613" s="25"/>
      <c r="E613" s="25"/>
      <c r="F613" s="25"/>
      <c r="G613" s="22" t="s">
        <v>2553</v>
      </c>
      <c r="H613" s="25" t="s">
        <v>1811</v>
      </c>
      <c r="I613" s="21"/>
      <c r="J613" s="21"/>
    </row>
    <row r="614" spans="1:10" x14ac:dyDescent="0.3">
      <c r="A614" s="26"/>
      <c r="B614" s="26"/>
      <c r="C614" s="26"/>
      <c r="D614" s="26"/>
      <c r="E614" s="26"/>
      <c r="F614" s="26"/>
      <c r="G614" s="22"/>
      <c r="H614" s="21"/>
      <c r="I614" s="26" t="s">
        <v>2561</v>
      </c>
      <c r="J614" s="23" t="s">
        <v>1812</v>
      </c>
    </row>
    <row r="615" spans="1:10" x14ac:dyDescent="0.3">
      <c r="A615" s="26"/>
      <c r="B615" s="26"/>
      <c r="C615" s="26"/>
      <c r="D615" s="26"/>
      <c r="E615" s="26"/>
      <c r="F615" s="26"/>
      <c r="G615" s="22"/>
      <c r="H615" s="21"/>
      <c r="I615" s="26" t="s">
        <v>2562</v>
      </c>
      <c r="J615" s="23" t="s">
        <v>1813</v>
      </c>
    </row>
    <row r="616" spans="1:10" x14ac:dyDescent="0.3">
      <c r="A616" s="26"/>
      <c r="B616" s="26"/>
      <c r="C616" s="26"/>
      <c r="D616" s="26"/>
      <c r="E616" s="26"/>
      <c r="F616" s="26"/>
      <c r="G616" s="22"/>
      <c r="H616" s="21"/>
      <c r="I616" s="26" t="s">
        <v>2563</v>
      </c>
      <c r="J616" s="23" t="s">
        <v>1814</v>
      </c>
    </row>
    <row r="617" spans="1:10" x14ac:dyDescent="0.3">
      <c r="A617" s="26"/>
      <c r="B617" s="26"/>
      <c r="C617" s="26"/>
      <c r="D617" s="26"/>
      <c r="E617" s="26"/>
      <c r="F617" s="26"/>
      <c r="G617" s="22"/>
      <c r="H617" s="21"/>
      <c r="I617" s="26" t="s">
        <v>2564</v>
      </c>
      <c r="J617" s="23" t="s">
        <v>1815</v>
      </c>
    </row>
    <row r="618" spans="1:10" x14ac:dyDescent="0.3">
      <c r="A618" s="24"/>
      <c r="B618" s="24"/>
      <c r="C618" s="25"/>
      <c r="D618" s="25"/>
      <c r="E618" s="25"/>
      <c r="F618" s="25"/>
      <c r="G618" s="22" t="s">
        <v>2554</v>
      </c>
      <c r="H618" s="25" t="s">
        <v>1816</v>
      </c>
      <c r="I618" s="21"/>
      <c r="J618" s="21"/>
    </row>
    <row r="619" spans="1:10" x14ac:dyDescent="0.3">
      <c r="A619" s="26"/>
      <c r="B619" s="26"/>
      <c r="C619" s="26"/>
      <c r="D619" s="26"/>
      <c r="E619" s="26"/>
      <c r="F619" s="26"/>
      <c r="G619" s="22"/>
      <c r="H619" s="21"/>
      <c r="I619" s="26" t="s">
        <v>2565</v>
      </c>
      <c r="J619" s="23" t="s">
        <v>1816</v>
      </c>
    </row>
    <row r="620" spans="1:10" x14ac:dyDescent="0.3">
      <c r="A620" s="24"/>
      <c r="B620" s="24"/>
      <c r="C620" s="25"/>
      <c r="D620" s="25"/>
      <c r="E620" s="25"/>
      <c r="F620" s="25"/>
      <c r="G620" s="22" t="s">
        <v>2555</v>
      </c>
      <c r="H620" s="25" t="s">
        <v>1817</v>
      </c>
      <c r="I620" s="21"/>
      <c r="J620" s="21"/>
    </row>
    <row r="621" spans="1:10" x14ac:dyDescent="0.3">
      <c r="A621" s="26"/>
      <c r="B621" s="26"/>
      <c r="C621" s="26"/>
      <c r="D621" s="26"/>
      <c r="E621" s="26"/>
      <c r="F621" s="26"/>
      <c r="G621" s="22"/>
      <c r="H621" s="21"/>
      <c r="I621" s="26" t="s">
        <v>2566</v>
      </c>
      <c r="J621" s="23" t="s">
        <v>1818</v>
      </c>
    </row>
    <row r="622" spans="1:10" x14ac:dyDescent="0.3">
      <c r="A622" s="26"/>
      <c r="B622" s="26"/>
      <c r="C622" s="26"/>
      <c r="D622" s="26"/>
      <c r="E622" s="26"/>
      <c r="F622" s="26"/>
      <c r="G622" s="22"/>
      <c r="H622" s="21"/>
      <c r="I622" s="26" t="s">
        <v>2567</v>
      </c>
      <c r="J622" s="23" t="s">
        <v>1819</v>
      </c>
    </row>
    <row r="623" spans="1:10" x14ac:dyDescent="0.3">
      <c r="A623" s="26"/>
      <c r="B623" s="26"/>
      <c r="C623" s="26"/>
      <c r="D623" s="26"/>
      <c r="E623" s="26"/>
      <c r="F623" s="26"/>
      <c r="G623" s="22"/>
      <c r="H623" s="21"/>
      <c r="I623" s="26" t="s">
        <v>2568</v>
      </c>
      <c r="J623" s="23" t="s">
        <v>1820</v>
      </c>
    </row>
    <row r="624" spans="1:10" x14ac:dyDescent="0.3">
      <c r="A624" s="26"/>
      <c r="B624" s="26"/>
      <c r="C624" s="26"/>
      <c r="D624" s="26"/>
      <c r="E624" s="26"/>
      <c r="F624" s="26"/>
      <c r="G624" s="22"/>
      <c r="H624" s="21"/>
      <c r="I624" s="26" t="s">
        <v>2569</v>
      </c>
      <c r="J624" s="23" t="s">
        <v>1821</v>
      </c>
    </row>
    <row r="625" spans="1:10" x14ac:dyDescent="0.3">
      <c r="A625" s="26"/>
      <c r="B625" s="26"/>
      <c r="C625" s="26"/>
      <c r="D625" s="26"/>
      <c r="E625" s="26"/>
      <c r="F625" s="26"/>
      <c r="G625" s="22"/>
      <c r="H625" s="21"/>
      <c r="I625" s="26" t="s">
        <v>2570</v>
      </c>
      <c r="J625" s="23" t="s">
        <v>1822</v>
      </c>
    </row>
    <row r="626" spans="1:10" x14ac:dyDescent="0.3">
      <c r="A626" s="26"/>
      <c r="B626" s="26"/>
      <c r="C626" s="26"/>
      <c r="D626" s="26"/>
      <c r="E626" s="26"/>
      <c r="F626" s="26"/>
      <c r="G626" s="22"/>
      <c r="H626" s="21"/>
      <c r="I626" s="26" t="s">
        <v>2571</v>
      </c>
      <c r="J626" s="23" t="s">
        <v>1823</v>
      </c>
    </row>
    <row r="627" spans="1:10" x14ac:dyDescent="0.3">
      <c r="A627" s="26"/>
      <c r="B627" s="26"/>
      <c r="C627" s="26"/>
      <c r="D627" s="26"/>
      <c r="E627" s="26"/>
      <c r="F627" s="26"/>
      <c r="G627" s="22"/>
      <c r="H627" s="21"/>
      <c r="I627" s="26" t="s">
        <v>2572</v>
      </c>
      <c r="J627" s="23" t="s">
        <v>1824</v>
      </c>
    </row>
    <row r="628" spans="1:10" x14ac:dyDescent="0.3">
      <c r="A628" s="26"/>
      <c r="B628" s="26"/>
      <c r="C628" s="26"/>
      <c r="D628" s="26"/>
      <c r="E628" s="26"/>
      <c r="F628" s="26"/>
      <c r="G628" s="22"/>
      <c r="H628" s="21"/>
      <c r="I628" s="26" t="s">
        <v>2573</v>
      </c>
      <c r="J628" s="23" t="s">
        <v>1825</v>
      </c>
    </row>
    <row r="629" spans="1:10" x14ac:dyDescent="0.3">
      <c r="A629" s="29"/>
      <c r="B629" s="29"/>
      <c r="C629" s="28">
        <v>33</v>
      </c>
      <c r="D629" s="20" t="s">
        <v>396</v>
      </c>
      <c r="E629" s="21"/>
      <c r="F629" s="21"/>
      <c r="G629" s="22"/>
      <c r="H629" s="28"/>
      <c r="I629" s="21"/>
      <c r="J629" s="21"/>
    </row>
    <row r="630" spans="1:10" x14ac:dyDescent="0.3">
      <c r="A630" s="23"/>
      <c r="B630" s="23"/>
      <c r="C630" s="20"/>
      <c r="D630" s="20"/>
      <c r="E630" s="20" t="s">
        <v>2548</v>
      </c>
      <c r="F630" s="20" t="s">
        <v>397</v>
      </c>
      <c r="G630" s="22"/>
      <c r="H630" s="21"/>
      <c r="I630" s="21"/>
      <c r="J630" s="21"/>
    </row>
    <row r="631" spans="1:10" x14ac:dyDescent="0.3">
      <c r="A631" s="24"/>
      <c r="B631" s="24"/>
      <c r="C631" s="25"/>
      <c r="D631" s="25"/>
      <c r="E631" s="25"/>
      <c r="F631" s="25"/>
      <c r="G631" s="22" t="s">
        <v>398</v>
      </c>
      <c r="H631" s="25" t="s">
        <v>397</v>
      </c>
      <c r="I631" s="21"/>
      <c r="J631" s="21"/>
    </row>
    <row r="632" spans="1:10" x14ac:dyDescent="0.3">
      <c r="A632" s="26"/>
      <c r="B632" s="26"/>
      <c r="C632" s="26"/>
      <c r="D632" s="26"/>
      <c r="E632" s="26"/>
      <c r="F632" s="26"/>
      <c r="G632" s="22"/>
      <c r="H632" s="21"/>
      <c r="I632" s="26" t="s">
        <v>1826</v>
      </c>
      <c r="J632" s="23" t="s">
        <v>1827</v>
      </c>
    </row>
    <row r="633" spans="1:10" x14ac:dyDescent="0.3">
      <c r="A633" s="26"/>
      <c r="B633" s="26"/>
      <c r="C633" s="26"/>
      <c r="D633" s="26"/>
      <c r="E633" s="26"/>
      <c r="F633" s="26"/>
      <c r="G633" s="22"/>
      <c r="H633" s="21"/>
      <c r="I633" s="26" t="s">
        <v>1828</v>
      </c>
      <c r="J633" s="23" t="s">
        <v>1829</v>
      </c>
    </row>
    <row r="634" spans="1:10" x14ac:dyDescent="0.3">
      <c r="A634" s="26"/>
      <c r="B634" s="26"/>
      <c r="C634" s="26"/>
      <c r="D634" s="26"/>
      <c r="E634" s="26"/>
      <c r="F634" s="26"/>
      <c r="G634" s="22"/>
      <c r="H634" s="21"/>
      <c r="I634" s="26" t="s">
        <v>1830</v>
      </c>
      <c r="J634" s="23" t="s">
        <v>1831</v>
      </c>
    </row>
    <row r="635" spans="1:10" x14ac:dyDescent="0.3">
      <c r="A635" s="26"/>
      <c r="B635" s="26"/>
      <c r="C635" s="26"/>
      <c r="D635" s="26"/>
      <c r="E635" s="26"/>
      <c r="F635" s="26"/>
      <c r="G635" s="22"/>
      <c r="H635" s="21"/>
      <c r="I635" s="26" t="s">
        <v>1832</v>
      </c>
      <c r="J635" s="23" t="s">
        <v>1833</v>
      </c>
    </row>
    <row r="636" spans="1:10" x14ac:dyDescent="0.3">
      <c r="A636" s="26"/>
      <c r="B636" s="26"/>
      <c r="C636" s="26"/>
      <c r="D636" s="26"/>
      <c r="E636" s="26"/>
      <c r="F636" s="26"/>
      <c r="G636" s="22"/>
      <c r="H636" s="21"/>
      <c r="I636" s="26" t="s">
        <v>1834</v>
      </c>
      <c r="J636" s="23" t="s">
        <v>1835</v>
      </c>
    </row>
    <row r="637" spans="1:10" x14ac:dyDescent="0.3">
      <c r="A637" s="26"/>
      <c r="B637" s="26"/>
      <c r="C637" s="26"/>
      <c r="D637" s="26"/>
      <c r="E637" s="26"/>
      <c r="F637" s="26"/>
      <c r="G637" s="22"/>
      <c r="H637" s="21"/>
      <c r="I637" s="26" t="s">
        <v>1836</v>
      </c>
      <c r="J637" s="23" t="s">
        <v>1837</v>
      </c>
    </row>
    <row r="638" spans="1:10" x14ac:dyDescent="0.3">
      <c r="A638" s="26"/>
      <c r="B638" s="26"/>
      <c r="C638" s="26"/>
      <c r="D638" s="26"/>
      <c r="E638" s="26"/>
      <c r="F638" s="26"/>
      <c r="G638" s="22"/>
      <c r="H638" s="21"/>
      <c r="I638" s="26" t="s">
        <v>1838</v>
      </c>
      <c r="J638" s="23" t="s">
        <v>1839</v>
      </c>
    </row>
    <row r="639" spans="1:10" x14ac:dyDescent="0.3">
      <c r="A639" s="26"/>
      <c r="B639" s="26"/>
      <c r="C639" s="26"/>
      <c r="D639" s="26"/>
      <c r="E639" s="26"/>
      <c r="F639" s="26"/>
      <c r="G639" s="22"/>
      <c r="H639" s="21"/>
      <c r="I639" s="26" t="s">
        <v>1840</v>
      </c>
      <c r="J639" s="23" t="s">
        <v>1841</v>
      </c>
    </row>
    <row r="640" spans="1:10" x14ac:dyDescent="0.3">
      <c r="A640" s="26"/>
      <c r="B640" s="26"/>
      <c r="C640" s="26"/>
      <c r="D640" s="26"/>
      <c r="E640" s="26"/>
      <c r="F640" s="26"/>
      <c r="G640" s="22"/>
      <c r="H640" s="21"/>
      <c r="I640" s="26" t="s">
        <v>1842</v>
      </c>
      <c r="J640" s="23" t="s">
        <v>1843</v>
      </c>
    </row>
    <row r="641" spans="1:10" x14ac:dyDescent="0.3">
      <c r="A641" s="23"/>
      <c r="B641" s="23"/>
      <c r="C641" s="20"/>
      <c r="D641" s="20"/>
      <c r="E641" s="20" t="s">
        <v>399</v>
      </c>
      <c r="F641" s="20" t="s">
        <v>400</v>
      </c>
      <c r="G641" s="22"/>
      <c r="H641" s="21"/>
      <c r="I641" s="21"/>
      <c r="J641" s="21"/>
    </row>
    <row r="642" spans="1:10" x14ac:dyDescent="0.3">
      <c r="A642" s="24"/>
      <c r="B642" s="24"/>
      <c r="C642" s="25"/>
      <c r="D642" s="25"/>
      <c r="E642" s="25"/>
      <c r="F642" s="25"/>
      <c r="G642" s="22" t="s">
        <v>401</v>
      </c>
      <c r="H642" s="25" t="s">
        <v>400</v>
      </c>
      <c r="I642" s="21"/>
      <c r="J642" s="21"/>
    </row>
    <row r="643" spans="1:10" x14ac:dyDescent="0.3">
      <c r="A643" s="26"/>
      <c r="B643" s="26"/>
      <c r="C643" s="26"/>
      <c r="D643" s="26"/>
      <c r="E643" s="26"/>
      <c r="F643" s="26"/>
      <c r="G643" s="22"/>
      <c r="H643" s="21"/>
      <c r="I643" s="26" t="s">
        <v>1844</v>
      </c>
      <c r="J643" s="23" t="s">
        <v>1845</v>
      </c>
    </row>
    <row r="644" spans="1:10" x14ac:dyDescent="0.3">
      <c r="A644" s="26"/>
      <c r="B644" s="26"/>
      <c r="C644" s="26"/>
      <c r="D644" s="26"/>
      <c r="E644" s="26"/>
      <c r="F644" s="26"/>
      <c r="G644" s="22"/>
      <c r="H644" s="21"/>
      <c r="I644" s="26" t="s">
        <v>1846</v>
      </c>
      <c r="J644" s="23" t="s">
        <v>1847</v>
      </c>
    </row>
    <row r="645" spans="1:10" x14ac:dyDescent="0.3">
      <c r="A645" s="26"/>
      <c r="B645" s="26"/>
      <c r="C645" s="26"/>
      <c r="D645" s="26"/>
      <c r="E645" s="26"/>
      <c r="F645" s="26"/>
      <c r="G645" s="22"/>
      <c r="H645" s="21"/>
      <c r="I645" s="26" t="s">
        <v>1848</v>
      </c>
      <c r="J645" s="23" t="s">
        <v>1849</v>
      </c>
    </row>
    <row r="646" spans="1:10" x14ac:dyDescent="0.3">
      <c r="A646" s="26"/>
      <c r="B646" s="26"/>
      <c r="C646" s="26"/>
      <c r="D646" s="26"/>
      <c r="E646" s="26"/>
      <c r="F646" s="26"/>
      <c r="G646" s="22"/>
      <c r="H646" s="21"/>
      <c r="I646" s="26" t="s">
        <v>1850</v>
      </c>
      <c r="J646" s="23" t="s">
        <v>1851</v>
      </c>
    </row>
    <row r="647" spans="1:10" x14ac:dyDescent="0.3">
      <c r="A647" s="26"/>
      <c r="B647" s="26"/>
      <c r="C647" s="26"/>
      <c r="D647" s="26"/>
      <c r="E647" s="26"/>
      <c r="F647" s="26"/>
      <c r="G647" s="22"/>
      <c r="H647" s="21"/>
      <c r="I647" s="26" t="s">
        <v>1852</v>
      </c>
      <c r="J647" s="23" t="s">
        <v>1853</v>
      </c>
    </row>
    <row r="648" spans="1:10" x14ac:dyDescent="0.3">
      <c r="A648" s="26"/>
      <c r="B648" s="26"/>
      <c r="C648" s="26"/>
      <c r="D648" s="26"/>
      <c r="E648" s="26"/>
      <c r="F648" s="26"/>
      <c r="G648" s="22"/>
      <c r="H648" s="21"/>
      <c r="I648" s="26" t="s">
        <v>1854</v>
      </c>
      <c r="J648" s="23" t="s">
        <v>1855</v>
      </c>
    </row>
    <row r="649" spans="1:10" x14ac:dyDescent="0.3">
      <c r="A649" s="28" t="s">
        <v>148</v>
      </c>
      <c r="B649" s="20" t="s">
        <v>1856</v>
      </c>
      <c r="C649" s="21"/>
      <c r="D649" s="21"/>
      <c r="E649" s="28"/>
      <c r="F649" s="28"/>
      <c r="G649" s="22"/>
      <c r="H649" s="21"/>
      <c r="I649" s="21"/>
      <c r="J649" s="21"/>
    </row>
    <row r="650" spans="1:10" x14ac:dyDescent="0.3">
      <c r="A650" s="29"/>
      <c r="B650" s="29"/>
      <c r="C650" s="28">
        <v>35</v>
      </c>
      <c r="D650" s="20" t="s">
        <v>1857</v>
      </c>
      <c r="E650" s="21"/>
      <c r="F650" s="21"/>
      <c r="G650" s="22"/>
      <c r="H650" s="28"/>
      <c r="I650" s="21"/>
      <c r="J650" s="21"/>
    </row>
    <row r="651" spans="1:10" x14ac:dyDescent="0.3">
      <c r="A651" s="23"/>
      <c r="B651" s="23"/>
      <c r="C651" s="20"/>
      <c r="D651" s="20"/>
      <c r="E651" s="20" t="s">
        <v>405</v>
      </c>
      <c r="F651" s="20" t="s">
        <v>1858</v>
      </c>
      <c r="G651" s="22"/>
      <c r="H651" s="21"/>
      <c r="I651" s="21"/>
      <c r="J651" s="21"/>
    </row>
    <row r="652" spans="1:10" x14ac:dyDescent="0.3">
      <c r="A652" s="24"/>
      <c r="B652" s="24"/>
      <c r="C652" s="25"/>
      <c r="D652" s="25"/>
      <c r="E652" s="25"/>
      <c r="F652" s="25"/>
      <c r="G652" s="22" t="s">
        <v>407</v>
      </c>
      <c r="H652" s="25" t="s">
        <v>1858</v>
      </c>
      <c r="I652" s="21"/>
      <c r="J652" s="21"/>
    </row>
    <row r="653" spans="1:10" x14ac:dyDescent="0.3">
      <c r="A653" s="26"/>
      <c r="B653" s="26"/>
      <c r="C653" s="26"/>
      <c r="D653" s="26"/>
      <c r="E653" s="26"/>
      <c r="F653" s="26"/>
      <c r="G653" s="22"/>
      <c r="H653" s="21"/>
      <c r="I653" s="26" t="s">
        <v>1859</v>
      </c>
      <c r="J653" s="23" t="s">
        <v>1860</v>
      </c>
    </row>
    <row r="654" spans="1:10" x14ac:dyDescent="0.3">
      <c r="A654" s="23"/>
      <c r="B654" s="23"/>
      <c r="C654" s="20"/>
      <c r="D654" s="20"/>
      <c r="E654" s="20" t="s">
        <v>408</v>
      </c>
      <c r="F654" s="20" t="s">
        <v>1861</v>
      </c>
      <c r="G654" s="22"/>
      <c r="H654" s="21"/>
      <c r="I654" s="21"/>
      <c r="J654" s="21"/>
    </row>
    <row r="655" spans="1:10" x14ac:dyDescent="0.3">
      <c r="A655" s="24"/>
      <c r="B655" s="24"/>
      <c r="C655" s="25"/>
      <c r="D655" s="25"/>
      <c r="E655" s="25"/>
      <c r="F655" s="25"/>
      <c r="G655" s="22" t="s">
        <v>410</v>
      </c>
      <c r="H655" s="25" t="s">
        <v>1861</v>
      </c>
      <c r="I655" s="21"/>
      <c r="J655" s="21"/>
    </row>
    <row r="656" spans="1:10" x14ac:dyDescent="0.3">
      <c r="A656" s="26"/>
      <c r="B656" s="26"/>
      <c r="C656" s="26"/>
      <c r="D656" s="26"/>
      <c r="E656" s="26"/>
      <c r="F656" s="26"/>
      <c r="G656" s="22"/>
      <c r="H656" s="21"/>
      <c r="I656" s="26" t="s">
        <v>1794</v>
      </c>
      <c r="J656" s="23" t="s">
        <v>1862</v>
      </c>
    </row>
    <row r="657" spans="1:10" x14ac:dyDescent="0.3">
      <c r="A657" s="26"/>
      <c r="B657" s="26"/>
      <c r="C657" s="26"/>
      <c r="D657" s="26"/>
      <c r="E657" s="26"/>
      <c r="F657" s="26"/>
      <c r="G657" s="22"/>
      <c r="H657" s="21"/>
      <c r="I657" s="26" t="s">
        <v>1797</v>
      </c>
      <c r="J657" s="23" t="s">
        <v>1863</v>
      </c>
    </row>
    <row r="658" spans="1:10" x14ac:dyDescent="0.3">
      <c r="A658" s="28" t="s">
        <v>403</v>
      </c>
      <c r="B658" s="20" t="s">
        <v>2543</v>
      </c>
      <c r="C658" s="21"/>
      <c r="D658" s="21"/>
      <c r="E658" s="28"/>
      <c r="F658" s="28"/>
      <c r="G658" s="22"/>
      <c r="H658" s="21"/>
      <c r="I658" s="21"/>
      <c r="J658" s="21"/>
    </row>
    <row r="659" spans="1:10" x14ac:dyDescent="0.3">
      <c r="A659" s="29"/>
      <c r="B659" s="29"/>
      <c r="C659" s="28">
        <v>36</v>
      </c>
      <c r="D659" s="20" t="s">
        <v>1864</v>
      </c>
      <c r="E659" s="21"/>
      <c r="F659" s="21"/>
      <c r="G659" s="22"/>
      <c r="H659" s="28"/>
      <c r="I659" s="21"/>
      <c r="J659" s="21"/>
    </row>
    <row r="660" spans="1:10" x14ac:dyDescent="0.3">
      <c r="A660" s="23"/>
      <c r="B660" s="23"/>
      <c r="C660" s="20"/>
      <c r="D660" s="20"/>
      <c r="E660" s="20" t="s">
        <v>413</v>
      </c>
      <c r="F660" s="20" t="s">
        <v>1865</v>
      </c>
      <c r="G660" s="22"/>
      <c r="H660" s="21"/>
      <c r="I660" s="21"/>
      <c r="J660" s="21"/>
    </row>
    <row r="661" spans="1:10" x14ac:dyDescent="0.3">
      <c r="A661" s="24"/>
      <c r="B661" s="24"/>
      <c r="C661" s="25"/>
      <c r="D661" s="25"/>
      <c r="E661" s="25"/>
      <c r="F661" s="25"/>
      <c r="G661" s="22" t="s">
        <v>415</v>
      </c>
      <c r="H661" s="25" t="s">
        <v>1866</v>
      </c>
      <c r="I661" s="21"/>
      <c r="J661" s="21"/>
    </row>
    <row r="662" spans="1:10" x14ac:dyDescent="0.3">
      <c r="A662" s="26"/>
      <c r="B662" s="26"/>
      <c r="C662" s="26"/>
      <c r="D662" s="26"/>
      <c r="E662" s="26"/>
      <c r="F662" s="26"/>
      <c r="G662" s="22"/>
      <c r="H662" s="21"/>
      <c r="I662" s="26" t="s">
        <v>1867</v>
      </c>
      <c r="J662" s="23" t="s">
        <v>1868</v>
      </c>
    </row>
    <row r="663" spans="1:10" x14ac:dyDescent="0.3">
      <c r="A663" s="26"/>
      <c r="B663" s="26"/>
      <c r="C663" s="26"/>
      <c r="D663" s="26"/>
      <c r="E663" s="26"/>
      <c r="F663" s="26"/>
      <c r="G663" s="22"/>
      <c r="H663" s="21"/>
      <c r="I663" s="26" t="s">
        <v>1869</v>
      </c>
      <c r="J663" s="23" t="s">
        <v>1870</v>
      </c>
    </row>
    <row r="664" spans="1:10" x14ac:dyDescent="0.3">
      <c r="A664" s="29"/>
      <c r="B664" s="29"/>
      <c r="C664" s="28">
        <v>37</v>
      </c>
      <c r="D664" s="20" t="s">
        <v>1871</v>
      </c>
      <c r="E664" s="21"/>
      <c r="F664" s="21"/>
      <c r="G664" s="22"/>
      <c r="H664" s="28"/>
      <c r="I664" s="21"/>
      <c r="J664" s="21"/>
    </row>
    <row r="665" spans="1:10" x14ac:dyDescent="0.3">
      <c r="A665" s="23"/>
      <c r="B665" s="23"/>
      <c r="C665" s="20"/>
      <c r="D665" s="20"/>
      <c r="E665" s="20" t="s">
        <v>417</v>
      </c>
      <c r="F665" s="20" t="s">
        <v>1872</v>
      </c>
      <c r="G665" s="22"/>
      <c r="H665" s="20"/>
      <c r="I665" s="21"/>
      <c r="J665" s="21"/>
    </row>
    <row r="666" spans="1:10" x14ac:dyDescent="0.3">
      <c r="A666" s="24"/>
      <c r="B666" s="24"/>
      <c r="C666" s="25"/>
      <c r="D666" s="25"/>
      <c r="E666" s="21"/>
      <c r="F666" s="21"/>
      <c r="G666" s="22" t="s">
        <v>420</v>
      </c>
      <c r="H666" s="25" t="s">
        <v>1872</v>
      </c>
      <c r="I666" s="21"/>
      <c r="J666" s="21"/>
    </row>
    <row r="667" spans="1:10" x14ac:dyDescent="0.3">
      <c r="A667" s="26"/>
      <c r="B667" s="26"/>
      <c r="C667" s="26"/>
      <c r="D667" s="26"/>
      <c r="E667" s="26"/>
      <c r="F667" s="26"/>
      <c r="G667" s="22"/>
      <c r="H667" s="21"/>
      <c r="I667" s="26" t="s">
        <v>1873</v>
      </c>
      <c r="J667" s="23" t="s">
        <v>1872</v>
      </c>
    </row>
    <row r="668" spans="1:10" x14ac:dyDescent="0.3">
      <c r="A668" s="29"/>
      <c r="B668" s="29"/>
      <c r="C668" s="28">
        <v>38</v>
      </c>
      <c r="D668" s="20" t="s">
        <v>421</v>
      </c>
      <c r="E668" s="21"/>
      <c r="F668" s="21"/>
      <c r="G668" s="22"/>
      <c r="H668" s="28"/>
      <c r="I668" s="21"/>
      <c r="J668" s="21"/>
    </row>
    <row r="669" spans="1:10" x14ac:dyDescent="0.3">
      <c r="A669" s="23"/>
      <c r="B669" s="23"/>
      <c r="C669" s="20"/>
      <c r="D669" s="20"/>
      <c r="E669" s="20" t="s">
        <v>422</v>
      </c>
      <c r="F669" s="20" t="s">
        <v>423</v>
      </c>
      <c r="G669" s="22"/>
      <c r="H669" s="21"/>
      <c r="I669" s="21"/>
      <c r="J669" s="21"/>
    </row>
    <row r="670" spans="1:10" x14ac:dyDescent="0.3">
      <c r="A670" s="24"/>
      <c r="B670" s="24"/>
      <c r="C670" s="25"/>
      <c r="D670" s="25"/>
      <c r="E670" s="25"/>
      <c r="F670" s="25"/>
      <c r="G670" s="22" t="s">
        <v>424</v>
      </c>
      <c r="H670" s="25" t="s">
        <v>425</v>
      </c>
      <c r="I670" s="21"/>
      <c r="J670" s="21"/>
    </row>
    <row r="671" spans="1:10" x14ac:dyDescent="0.3">
      <c r="A671" s="26"/>
      <c r="B671" s="26"/>
      <c r="C671" s="26"/>
      <c r="D671" s="26"/>
      <c r="E671" s="26"/>
      <c r="F671" s="26"/>
      <c r="G671" s="22"/>
      <c r="H671" s="21"/>
      <c r="I671" s="26" t="s">
        <v>1874</v>
      </c>
      <c r="J671" s="23" t="s">
        <v>1875</v>
      </c>
    </row>
    <row r="672" spans="1:10" x14ac:dyDescent="0.3">
      <c r="A672" s="26"/>
      <c r="B672" s="26"/>
      <c r="C672" s="26"/>
      <c r="D672" s="26"/>
      <c r="E672" s="26"/>
      <c r="F672" s="26"/>
      <c r="G672" s="22"/>
      <c r="H672" s="21"/>
      <c r="I672" s="26" t="s">
        <v>1876</v>
      </c>
      <c r="J672" s="23" t="s">
        <v>1877</v>
      </c>
    </row>
    <row r="673" spans="1:10" x14ac:dyDescent="0.3">
      <c r="A673" s="24"/>
      <c r="B673" s="24"/>
      <c r="C673" s="25"/>
      <c r="D673" s="25"/>
      <c r="E673" s="25"/>
      <c r="F673" s="25"/>
      <c r="G673" s="22" t="s">
        <v>426</v>
      </c>
      <c r="H673" s="25" t="s">
        <v>1878</v>
      </c>
      <c r="I673" s="21"/>
      <c r="J673" s="21"/>
    </row>
    <row r="674" spans="1:10" x14ac:dyDescent="0.3">
      <c r="A674" s="26"/>
      <c r="B674" s="26"/>
      <c r="C674" s="26"/>
      <c r="D674" s="26"/>
      <c r="E674" s="26"/>
      <c r="F674" s="26"/>
      <c r="G674" s="22"/>
      <c r="H674" s="21"/>
      <c r="I674" s="26" t="s">
        <v>1879</v>
      </c>
      <c r="J674" s="23" t="s">
        <v>1878</v>
      </c>
    </row>
    <row r="675" spans="1:10" x14ac:dyDescent="0.3">
      <c r="A675" s="29"/>
      <c r="B675" s="29"/>
      <c r="C675" s="28">
        <v>39</v>
      </c>
      <c r="D675" s="20" t="s">
        <v>1880</v>
      </c>
      <c r="E675" s="21"/>
      <c r="F675" s="21"/>
      <c r="G675" s="22"/>
      <c r="H675" s="28"/>
      <c r="I675" s="21"/>
      <c r="J675" s="21"/>
    </row>
    <row r="676" spans="1:10" x14ac:dyDescent="0.3">
      <c r="A676" s="23"/>
      <c r="B676" s="23"/>
      <c r="C676" s="20"/>
      <c r="D676" s="21"/>
      <c r="E676" s="20" t="s">
        <v>429</v>
      </c>
      <c r="F676" s="20" t="s">
        <v>1881</v>
      </c>
      <c r="G676" s="22"/>
      <c r="H676" s="21"/>
      <c r="I676" s="21"/>
      <c r="J676" s="21"/>
    </row>
    <row r="677" spans="1:10" x14ac:dyDescent="0.3">
      <c r="A677" s="24"/>
      <c r="B677" s="24"/>
      <c r="C677" s="25"/>
      <c r="D677" s="25"/>
      <c r="E677" s="25"/>
      <c r="F677" s="25"/>
      <c r="G677" s="22" t="s">
        <v>431</v>
      </c>
      <c r="H677" s="25" t="s">
        <v>1881</v>
      </c>
      <c r="I677" s="21"/>
      <c r="J677" s="21"/>
    </row>
    <row r="678" spans="1:10" x14ac:dyDescent="0.3">
      <c r="A678" s="26"/>
      <c r="B678" s="26"/>
      <c r="C678" s="26"/>
      <c r="D678" s="26"/>
      <c r="E678" s="26"/>
      <c r="F678" s="26"/>
      <c r="G678" s="22"/>
      <c r="H678" s="21"/>
      <c r="I678" s="26" t="s">
        <v>1882</v>
      </c>
      <c r="J678" s="23" t="s">
        <v>1881</v>
      </c>
    </row>
    <row r="679" spans="1:10" x14ac:dyDescent="0.3">
      <c r="A679" s="28" t="s">
        <v>432</v>
      </c>
      <c r="B679" s="20" t="s">
        <v>1883</v>
      </c>
      <c r="C679" s="21"/>
      <c r="D679" s="21"/>
      <c r="E679" s="28"/>
      <c r="F679" s="28"/>
      <c r="G679" s="22"/>
      <c r="H679" s="21"/>
      <c r="I679" s="21"/>
      <c r="J679" s="21"/>
    </row>
    <row r="680" spans="1:10" x14ac:dyDescent="0.3">
      <c r="A680" s="29"/>
      <c r="B680" s="29"/>
      <c r="C680" s="28">
        <v>41</v>
      </c>
      <c r="D680" s="20" t="s">
        <v>1884</v>
      </c>
      <c r="E680" s="21"/>
      <c r="F680" s="21"/>
      <c r="G680" s="22"/>
      <c r="H680" s="28"/>
      <c r="I680" s="21"/>
      <c r="J680" s="21"/>
    </row>
    <row r="681" spans="1:10" x14ac:dyDescent="0.3">
      <c r="A681" s="23"/>
      <c r="B681" s="23"/>
      <c r="C681" s="20"/>
      <c r="D681" s="20"/>
      <c r="E681" s="20" t="s">
        <v>435</v>
      </c>
      <c r="F681" s="20" t="s">
        <v>1885</v>
      </c>
      <c r="G681" s="22"/>
      <c r="H681" s="21"/>
      <c r="I681" s="21"/>
      <c r="J681" s="21"/>
    </row>
    <row r="682" spans="1:10" x14ac:dyDescent="0.3">
      <c r="A682" s="24"/>
      <c r="B682" s="24"/>
      <c r="C682" s="25"/>
      <c r="D682" s="25"/>
      <c r="E682" s="25"/>
      <c r="F682" s="25"/>
      <c r="G682" s="22" t="s">
        <v>2574</v>
      </c>
      <c r="H682" s="25" t="s">
        <v>1885</v>
      </c>
      <c r="I682" s="21"/>
      <c r="J682" s="21"/>
    </row>
    <row r="683" spans="1:10" x14ac:dyDescent="0.3">
      <c r="A683" s="26"/>
      <c r="B683" s="26"/>
      <c r="C683" s="26"/>
      <c r="D683" s="26"/>
      <c r="E683" s="26"/>
      <c r="F683" s="26"/>
      <c r="G683" s="22"/>
      <c r="H683" s="21"/>
      <c r="I683" s="26" t="s">
        <v>2575</v>
      </c>
      <c r="J683" s="23" t="s">
        <v>1885</v>
      </c>
    </row>
    <row r="684" spans="1:10" x14ac:dyDescent="0.3">
      <c r="A684" s="23"/>
      <c r="B684" s="23"/>
      <c r="C684" s="20"/>
      <c r="D684" s="20"/>
      <c r="E684" s="20" t="s">
        <v>437</v>
      </c>
      <c r="F684" s="20" t="s">
        <v>1886</v>
      </c>
      <c r="G684" s="22"/>
      <c r="H684" s="21"/>
      <c r="I684" s="21"/>
      <c r="J684" s="21"/>
    </row>
    <row r="685" spans="1:10" x14ac:dyDescent="0.3">
      <c r="A685" s="23"/>
      <c r="B685" s="23"/>
      <c r="C685" s="20"/>
      <c r="D685" s="20"/>
      <c r="E685" s="20"/>
      <c r="F685" s="20"/>
      <c r="G685" s="22" t="s">
        <v>439</v>
      </c>
      <c r="H685" s="25" t="s">
        <v>1887</v>
      </c>
      <c r="I685" s="21"/>
      <c r="J685" s="21"/>
    </row>
    <row r="686" spans="1:10" x14ac:dyDescent="0.3">
      <c r="A686" s="26"/>
      <c r="B686" s="26"/>
      <c r="C686" s="26"/>
      <c r="D686" s="26"/>
      <c r="E686" s="26"/>
      <c r="F686" s="26"/>
      <c r="G686" s="22"/>
      <c r="H686" s="21"/>
      <c r="I686" s="26" t="s">
        <v>1888</v>
      </c>
      <c r="J686" s="23" t="s">
        <v>1887</v>
      </c>
    </row>
    <row r="687" spans="1:10" x14ac:dyDescent="0.3">
      <c r="A687" s="29"/>
      <c r="B687" s="29"/>
      <c r="C687" s="28">
        <v>42</v>
      </c>
      <c r="D687" s="20" t="s">
        <v>1889</v>
      </c>
      <c r="E687" s="21"/>
      <c r="F687" s="21"/>
      <c r="G687" s="22"/>
      <c r="H687" s="28"/>
      <c r="I687" s="21"/>
      <c r="J687" s="21"/>
    </row>
    <row r="688" spans="1:10" x14ac:dyDescent="0.3">
      <c r="A688" s="23"/>
      <c r="B688" s="23"/>
      <c r="C688" s="20"/>
      <c r="D688" s="20"/>
      <c r="E688" s="20" t="s">
        <v>441</v>
      </c>
      <c r="F688" s="20" t="s">
        <v>1890</v>
      </c>
      <c r="G688" s="22"/>
      <c r="H688" s="20"/>
      <c r="I688" s="21"/>
      <c r="J688" s="21"/>
    </row>
    <row r="689" spans="1:10" x14ac:dyDescent="0.3">
      <c r="A689" s="24"/>
      <c r="B689" s="24"/>
      <c r="C689" s="25"/>
      <c r="D689" s="25"/>
      <c r="E689" s="25"/>
      <c r="F689" s="25"/>
      <c r="G689" s="22" t="s">
        <v>443</v>
      </c>
      <c r="H689" s="25" t="s">
        <v>1890</v>
      </c>
      <c r="I689" s="21"/>
      <c r="J689" s="21"/>
    </row>
    <row r="690" spans="1:10" x14ac:dyDescent="0.3">
      <c r="A690" s="26"/>
      <c r="B690" s="26"/>
      <c r="C690" s="26"/>
      <c r="D690" s="26"/>
      <c r="E690" s="26"/>
      <c r="F690" s="26"/>
      <c r="G690" s="22"/>
      <c r="H690" s="21"/>
      <c r="I690" s="26" t="s">
        <v>1891</v>
      </c>
      <c r="J690" s="23" t="s">
        <v>1892</v>
      </c>
    </row>
    <row r="691" spans="1:10" x14ac:dyDescent="0.3">
      <c r="A691" s="26"/>
      <c r="B691" s="26"/>
      <c r="C691" s="26"/>
      <c r="D691" s="26"/>
      <c r="E691" s="26"/>
      <c r="F691" s="26"/>
      <c r="G691" s="22"/>
      <c r="H691" s="21"/>
      <c r="I691" s="26" t="s">
        <v>1893</v>
      </c>
      <c r="J691" s="23" t="s">
        <v>1894</v>
      </c>
    </row>
    <row r="692" spans="1:10" x14ac:dyDescent="0.3">
      <c r="A692" s="26"/>
      <c r="B692" s="26"/>
      <c r="C692" s="26"/>
      <c r="D692" s="26"/>
      <c r="E692" s="26"/>
      <c r="F692" s="26"/>
      <c r="G692" s="22"/>
      <c r="H692" s="21"/>
      <c r="I692" s="26" t="s">
        <v>1895</v>
      </c>
      <c r="J692" s="23" t="s">
        <v>1896</v>
      </c>
    </row>
    <row r="693" spans="1:10" x14ac:dyDescent="0.3">
      <c r="A693" s="29"/>
      <c r="B693" s="29"/>
      <c r="C693" s="28">
        <v>43</v>
      </c>
      <c r="D693" s="20" t="s">
        <v>1897</v>
      </c>
      <c r="E693" s="21"/>
      <c r="F693" s="21"/>
      <c r="G693" s="22"/>
      <c r="H693" s="28"/>
      <c r="I693" s="21"/>
      <c r="J693" s="21"/>
    </row>
    <row r="694" spans="1:10" x14ac:dyDescent="0.3">
      <c r="A694" s="23"/>
      <c r="B694" s="23"/>
      <c r="C694" s="20"/>
      <c r="D694" s="20"/>
      <c r="E694" s="20" t="s">
        <v>445</v>
      </c>
      <c r="F694" s="20" t="s">
        <v>1898</v>
      </c>
      <c r="G694" s="22"/>
      <c r="H694" s="21"/>
      <c r="I694" s="21"/>
      <c r="J694" s="21"/>
    </row>
    <row r="695" spans="1:10" x14ac:dyDescent="0.3">
      <c r="A695" s="24"/>
      <c r="B695" s="24"/>
      <c r="C695" s="25"/>
      <c r="D695" s="25"/>
      <c r="E695" s="25"/>
      <c r="F695" s="25"/>
      <c r="G695" s="22" t="s">
        <v>448</v>
      </c>
      <c r="H695" s="25" t="s">
        <v>449</v>
      </c>
      <c r="I695" s="21"/>
      <c r="J695" s="21"/>
    </row>
    <row r="696" spans="1:10" x14ac:dyDescent="0.3">
      <c r="A696" s="26"/>
      <c r="B696" s="26"/>
      <c r="C696" s="26"/>
      <c r="D696" s="26"/>
      <c r="E696" s="26"/>
      <c r="F696" s="26"/>
      <c r="G696" s="22"/>
      <c r="H696" s="21"/>
      <c r="I696" s="26" t="s">
        <v>1899</v>
      </c>
      <c r="J696" s="23" t="s">
        <v>1900</v>
      </c>
    </row>
    <row r="697" spans="1:10" x14ac:dyDescent="0.3">
      <c r="A697" s="26"/>
      <c r="B697" s="26"/>
      <c r="C697" s="26"/>
      <c r="D697" s="26"/>
      <c r="E697" s="26"/>
      <c r="F697" s="26"/>
      <c r="G697" s="22"/>
      <c r="H697" s="21"/>
      <c r="I697" s="26" t="s">
        <v>1901</v>
      </c>
      <c r="J697" s="23" t="s">
        <v>1902</v>
      </c>
    </row>
    <row r="698" spans="1:10" x14ac:dyDescent="0.3">
      <c r="A698" s="24"/>
      <c r="B698" s="24"/>
      <c r="C698" s="25"/>
      <c r="D698" s="25"/>
      <c r="E698" s="25"/>
      <c r="F698" s="25"/>
      <c r="G698" s="22" t="s">
        <v>450</v>
      </c>
      <c r="H698" s="25" t="s">
        <v>1903</v>
      </c>
      <c r="I698" s="21"/>
      <c r="J698" s="21"/>
    </row>
    <row r="699" spans="1:10" x14ac:dyDescent="0.3">
      <c r="A699" s="26"/>
      <c r="B699" s="26"/>
      <c r="C699" s="26"/>
      <c r="D699" s="26"/>
      <c r="E699" s="26"/>
      <c r="F699" s="26"/>
      <c r="G699" s="22"/>
      <c r="H699" s="21"/>
      <c r="I699" s="26" t="s">
        <v>1904</v>
      </c>
      <c r="J699" s="23" t="s">
        <v>1905</v>
      </c>
    </row>
    <row r="700" spans="1:10" x14ac:dyDescent="0.3">
      <c r="A700" s="26"/>
      <c r="B700" s="26"/>
      <c r="C700" s="26"/>
      <c r="D700" s="26"/>
      <c r="E700" s="26"/>
      <c r="F700" s="26"/>
      <c r="G700" s="22"/>
      <c r="H700" s="21"/>
      <c r="I700" s="26" t="s">
        <v>1906</v>
      </c>
      <c r="J700" s="23" t="s">
        <v>1907</v>
      </c>
    </row>
    <row r="701" spans="1:10" x14ac:dyDescent="0.3">
      <c r="A701" s="26"/>
      <c r="B701" s="26"/>
      <c r="C701" s="26"/>
      <c r="D701" s="26"/>
      <c r="E701" s="26"/>
      <c r="F701" s="26"/>
      <c r="G701" s="22"/>
      <c r="H701" s="21"/>
      <c r="I701" s="26" t="s">
        <v>1908</v>
      </c>
      <c r="J701" s="23" t="s">
        <v>1909</v>
      </c>
    </row>
    <row r="702" spans="1:10" x14ac:dyDescent="0.3">
      <c r="A702" s="24"/>
      <c r="B702" s="24"/>
      <c r="C702" s="25"/>
      <c r="D702" s="25"/>
      <c r="E702" s="25"/>
      <c r="F702" s="25"/>
      <c r="G702" s="22" t="s">
        <v>452</v>
      </c>
      <c r="H702" s="25" t="s">
        <v>453</v>
      </c>
      <c r="I702" s="21"/>
      <c r="J702" s="21"/>
    </row>
    <row r="703" spans="1:10" x14ac:dyDescent="0.3">
      <c r="A703" s="26"/>
      <c r="B703" s="26"/>
      <c r="C703" s="26"/>
      <c r="D703" s="26"/>
      <c r="E703" s="26"/>
      <c r="F703" s="26"/>
      <c r="G703" s="22"/>
      <c r="H703" s="21"/>
      <c r="I703" s="26" t="s">
        <v>1910</v>
      </c>
      <c r="J703" s="23" t="s">
        <v>1911</v>
      </c>
    </row>
    <row r="704" spans="1:10" x14ac:dyDescent="0.3">
      <c r="A704" s="26"/>
      <c r="B704" s="26"/>
      <c r="C704" s="26"/>
      <c r="D704" s="26"/>
      <c r="E704" s="26"/>
      <c r="F704" s="26"/>
      <c r="G704" s="22"/>
      <c r="H704" s="21"/>
      <c r="I704" s="26" t="s">
        <v>1913</v>
      </c>
      <c r="J704" s="23" t="s">
        <v>1914</v>
      </c>
    </row>
    <row r="705" spans="1:10" x14ac:dyDescent="0.3">
      <c r="A705" s="26"/>
      <c r="B705" s="26"/>
      <c r="C705" s="26"/>
      <c r="D705" s="26"/>
      <c r="E705" s="26"/>
      <c r="F705" s="26"/>
      <c r="G705" s="22"/>
      <c r="H705" s="21"/>
      <c r="I705" s="26" t="s">
        <v>1916</v>
      </c>
      <c r="J705" s="23" t="s">
        <v>1917</v>
      </c>
    </row>
    <row r="706" spans="1:10" x14ac:dyDescent="0.3">
      <c r="A706" s="24"/>
      <c r="B706" s="24"/>
      <c r="C706" s="25"/>
      <c r="D706" s="25"/>
      <c r="E706" s="25"/>
      <c r="F706" s="25"/>
      <c r="G706" s="22" t="s">
        <v>455</v>
      </c>
      <c r="H706" s="25" t="s">
        <v>456</v>
      </c>
      <c r="I706" s="21"/>
      <c r="J706" s="21"/>
    </row>
    <row r="707" spans="1:10" x14ac:dyDescent="0.3">
      <c r="A707" s="26"/>
      <c r="B707" s="26"/>
      <c r="C707" s="26"/>
      <c r="D707" s="26"/>
      <c r="E707" s="26"/>
      <c r="F707" s="26"/>
      <c r="G707" s="22"/>
      <c r="H707" s="21"/>
      <c r="I707" s="26" t="s">
        <v>1918</v>
      </c>
      <c r="J707" s="23" t="s">
        <v>456</v>
      </c>
    </row>
    <row r="708" spans="1:10" x14ac:dyDescent="0.3">
      <c r="A708" s="28" t="s">
        <v>457</v>
      </c>
      <c r="B708" s="20" t="s">
        <v>1919</v>
      </c>
      <c r="C708" s="21"/>
      <c r="D708" s="21"/>
      <c r="E708" s="28"/>
      <c r="F708" s="28"/>
      <c r="G708" s="22"/>
      <c r="H708" s="28"/>
      <c r="I708" s="21"/>
      <c r="J708" s="21"/>
    </row>
    <row r="709" spans="1:10" x14ac:dyDescent="0.3">
      <c r="A709" s="29"/>
      <c r="B709" s="29"/>
      <c r="C709" s="28">
        <v>45</v>
      </c>
      <c r="D709" s="20" t="s">
        <v>1920</v>
      </c>
      <c r="E709" s="21"/>
      <c r="F709" s="21"/>
      <c r="G709" s="22"/>
      <c r="H709" s="28"/>
      <c r="I709" s="21"/>
      <c r="J709" s="21"/>
    </row>
    <row r="710" spans="1:10" x14ac:dyDescent="0.3">
      <c r="A710" s="23"/>
      <c r="B710" s="23"/>
      <c r="C710" s="20"/>
      <c r="D710" s="20"/>
      <c r="E710" s="20" t="s">
        <v>447</v>
      </c>
      <c r="F710" s="20" t="s">
        <v>1921</v>
      </c>
      <c r="G710" s="22"/>
      <c r="H710" s="21"/>
      <c r="I710" s="21"/>
      <c r="J710" s="21"/>
    </row>
    <row r="711" spans="1:10" x14ac:dyDescent="0.3">
      <c r="A711" s="24"/>
      <c r="B711" s="24"/>
      <c r="C711" s="25"/>
      <c r="D711" s="25"/>
      <c r="E711" s="25"/>
      <c r="F711" s="25"/>
      <c r="G711" s="22" t="s">
        <v>461</v>
      </c>
      <c r="H711" s="25" t="s">
        <v>1921</v>
      </c>
      <c r="I711" s="21"/>
      <c r="J711" s="21"/>
    </row>
    <row r="712" spans="1:10" x14ac:dyDescent="0.3">
      <c r="A712" s="26"/>
      <c r="B712" s="26"/>
      <c r="C712" s="26"/>
      <c r="D712" s="26"/>
      <c r="E712" s="26"/>
      <c r="F712" s="26"/>
      <c r="G712" s="22"/>
      <c r="H712" s="21"/>
      <c r="I712" s="26" t="s">
        <v>1922</v>
      </c>
      <c r="J712" s="23" t="s">
        <v>1923</v>
      </c>
    </row>
    <row r="713" spans="1:10" x14ac:dyDescent="0.3">
      <c r="A713" s="23"/>
      <c r="B713" s="23"/>
      <c r="C713" s="20"/>
      <c r="D713" s="20"/>
      <c r="E713" s="20" t="s">
        <v>463</v>
      </c>
      <c r="F713" s="20" t="s">
        <v>1924</v>
      </c>
      <c r="G713" s="22"/>
      <c r="H713" s="21"/>
      <c r="I713" s="21"/>
      <c r="J713" s="21"/>
    </row>
    <row r="714" spans="1:10" x14ac:dyDescent="0.3">
      <c r="A714" s="24"/>
      <c r="B714" s="24"/>
      <c r="C714" s="25"/>
      <c r="D714" s="25"/>
      <c r="E714" s="25"/>
      <c r="F714" s="25"/>
      <c r="G714" s="22" t="s">
        <v>465</v>
      </c>
      <c r="H714" s="25" t="s">
        <v>1924</v>
      </c>
      <c r="I714" s="21"/>
      <c r="J714" s="21"/>
    </row>
    <row r="715" spans="1:10" x14ac:dyDescent="0.3">
      <c r="A715" s="26"/>
      <c r="B715" s="26"/>
      <c r="C715" s="26"/>
      <c r="D715" s="26"/>
      <c r="E715" s="26"/>
      <c r="F715" s="26"/>
      <c r="G715" s="22"/>
      <c r="H715" s="21"/>
      <c r="I715" s="26" t="s">
        <v>1925</v>
      </c>
      <c r="J715" s="23" t="s">
        <v>1924</v>
      </c>
    </row>
    <row r="716" spans="1:10" x14ac:dyDescent="0.3">
      <c r="A716" s="23"/>
      <c r="B716" s="23"/>
      <c r="C716" s="20"/>
      <c r="D716" s="20"/>
      <c r="E716" s="20" t="s">
        <v>467</v>
      </c>
      <c r="F716" s="20" t="s">
        <v>1926</v>
      </c>
      <c r="G716" s="22"/>
      <c r="H716" s="21"/>
      <c r="I716" s="21"/>
      <c r="J716" s="21"/>
    </row>
    <row r="717" spans="1:10" x14ac:dyDescent="0.3">
      <c r="A717" s="24"/>
      <c r="B717" s="24"/>
      <c r="C717" s="25"/>
      <c r="D717" s="25"/>
      <c r="E717" s="25"/>
      <c r="F717" s="25"/>
      <c r="G717" s="22" t="s">
        <v>469</v>
      </c>
      <c r="H717" s="25" t="s">
        <v>1926</v>
      </c>
      <c r="I717" s="21"/>
      <c r="J717" s="21"/>
    </row>
    <row r="718" spans="1:10" x14ac:dyDescent="0.3">
      <c r="A718" s="26"/>
      <c r="B718" s="26"/>
      <c r="C718" s="26"/>
      <c r="D718" s="26"/>
      <c r="E718" s="26"/>
      <c r="F718" s="26"/>
      <c r="G718" s="22"/>
      <c r="H718" s="21"/>
      <c r="I718" s="26" t="s">
        <v>1927</v>
      </c>
      <c r="J718" s="23" t="s">
        <v>1926</v>
      </c>
    </row>
    <row r="719" spans="1:10" x14ac:dyDescent="0.3">
      <c r="A719" s="23"/>
      <c r="B719" s="23"/>
      <c r="C719" s="20"/>
      <c r="D719" s="20"/>
      <c r="E719" s="20" t="s">
        <v>470</v>
      </c>
      <c r="F719" s="20" t="s">
        <v>1928</v>
      </c>
      <c r="G719" s="22"/>
      <c r="H719" s="21"/>
      <c r="I719" s="21"/>
      <c r="J719" s="21"/>
    </row>
    <row r="720" spans="1:10" x14ac:dyDescent="0.3">
      <c r="A720" s="24"/>
      <c r="B720" s="24"/>
      <c r="C720" s="25"/>
      <c r="D720" s="25"/>
      <c r="E720" s="25"/>
      <c r="F720" s="25"/>
      <c r="G720" s="22" t="s">
        <v>454</v>
      </c>
      <c r="H720" s="25" t="s">
        <v>1928</v>
      </c>
      <c r="I720" s="21"/>
      <c r="J720" s="21"/>
    </row>
    <row r="721" spans="1:10" x14ac:dyDescent="0.3">
      <c r="A721" s="26"/>
      <c r="B721" s="26"/>
      <c r="C721" s="26"/>
      <c r="D721" s="26"/>
      <c r="E721" s="26"/>
      <c r="F721" s="26"/>
      <c r="G721" s="22"/>
      <c r="H721" s="21"/>
      <c r="I721" s="26" t="s">
        <v>1912</v>
      </c>
      <c r="J721" s="23" t="s">
        <v>1929</v>
      </c>
    </row>
    <row r="722" spans="1:10" x14ac:dyDescent="0.3">
      <c r="A722" s="26"/>
      <c r="B722" s="26"/>
      <c r="C722" s="26"/>
      <c r="D722" s="26"/>
      <c r="E722" s="26"/>
      <c r="F722" s="26"/>
      <c r="G722" s="22"/>
      <c r="H722" s="21"/>
      <c r="I722" s="26" t="s">
        <v>1915</v>
      </c>
      <c r="J722" s="23" t="s">
        <v>1930</v>
      </c>
    </row>
    <row r="723" spans="1:10" x14ac:dyDescent="0.3">
      <c r="A723" s="29"/>
      <c r="B723" s="29"/>
      <c r="C723" s="28">
        <v>46</v>
      </c>
      <c r="D723" s="20" t="s">
        <v>1931</v>
      </c>
      <c r="E723" s="28"/>
      <c r="F723" s="28"/>
      <c r="G723" s="22"/>
      <c r="H723" s="28"/>
      <c r="I723" s="21"/>
      <c r="J723" s="21"/>
    </row>
    <row r="724" spans="1:10" x14ac:dyDescent="0.3">
      <c r="A724" s="23"/>
      <c r="B724" s="23"/>
      <c r="C724" s="20"/>
      <c r="D724" s="20"/>
      <c r="E724" s="20" t="s">
        <v>473</v>
      </c>
      <c r="F724" s="20" t="s">
        <v>1932</v>
      </c>
      <c r="G724" s="22"/>
      <c r="H724" s="21"/>
      <c r="I724" s="21"/>
      <c r="J724" s="21"/>
    </row>
    <row r="725" spans="1:10" x14ac:dyDescent="0.3">
      <c r="A725" s="24"/>
      <c r="B725" s="24"/>
      <c r="C725" s="25"/>
      <c r="D725" s="25"/>
      <c r="E725" s="25"/>
      <c r="F725" s="25"/>
      <c r="G725" s="22" t="s">
        <v>475</v>
      </c>
      <c r="H725" s="25" t="s">
        <v>1932</v>
      </c>
      <c r="I725" s="21"/>
      <c r="J725" s="21"/>
    </row>
    <row r="726" spans="1:10" x14ac:dyDescent="0.3">
      <c r="A726" s="26"/>
      <c r="B726" s="26"/>
      <c r="C726" s="26"/>
      <c r="D726" s="26"/>
      <c r="E726" s="26"/>
      <c r="F726" s="26"/>
      <c r="G726" s="22"/>
      <c r="H726" s="21"/>
      <c r="I726" s="26" t="s">
        <v>1933</v>
      </c>
      <c r="J726" s="23" t="s">
        <v>1932</v>
      </c>
    </row>
    <row r="727" spans="1:10" x14ac:dyDescent="0.3">
      <c r="A727" s="23"/>
      <c r="B727" s="23"/>
      <c r="C727" s="20"/>
      <c r="D727" s="20"/>
      <c r="E727" s="20" t="s">
        <v>476</v>
      </c>
      <c r="F727" s="20" t="s">
        <v>1934</v>
      </c>
      <c r="G727" s="22"/>
      <c r="H727" s="21"/>
      <c r="I727" s="21"/>
      <c r="J727" s="21"/>
    </row>
    <row r="728" spans="1:10" x14ac:dyDescent="0.3">
      <c r="A728" s="24"/>
      <c r="B728" s="24"/>
      <c r="C728" s="25"/>
      <c r="D728" s="25"/>
      <c r="E728" s="25"/>
      <c r="F728" s="25"/>
      <c r="G728" s="22" t="s">
        <v>478</v>
      </c>
      <c r="H728" s="25" t="s">
        <v>1935</v>
      </c>
      <c r="I728" s="21"/>
      <c r="J728" s="21"/>
    </row>
    <row r="729" spans="1:10" x14ac:dyDescent="0.3">
      <c r="A729" s="26"/>
      <c r="B729" s="26"/>
      <c r="C729" s="26"/>
      <c r="D729" s="26"/>
      <c r="E729" s="26"/>
      <c r="F729" s="26"/>
      <c r="G729" s="22"/>
      <c r="H729" s="21"/>
      <c r="I729" s="26" t="s">
        <v>1936</v>
      </c>
      <c r="J729" s="23" t="s">
        <v>1937</v>
      </c>
    </row>
    <row r="730" spans="1:10" x14ac:dyDescent="0.3">
      <c r="A730" s="26"/>
      <c r="B730" s="26"/>
      <c r="C730" s="26"/>
      <c r="D730" s="26"/>
      <c r="E730" s="26"/>
      <c r="F730" s="26"/>
      <c r="G730" s="22"/>
      <c r="H730" s="21"/>
      <c r="I730" s="26" t="s">
        <v>1938</v>
      </c>
      <c r="J730" s="23" t="s">
        <v>1939</v>
      </c>
    </row>
    <row r="731" spans="1:10" x14ac:dyDescent="0.3">
      <c r="A731" s="26"/>
      <c r="B731" s="26"/>
      <c r="C731" s="26"/>
      <c r="D731" s="26"/>
      <c r="E731" s="26"/>
      <c r="F731" s="26"/>
      <c r="G731" s="22"/>
      <c r="H731" s="21"/>
      <c r="I731" s="26" t="s">
        <v>1940</v>
      </c>
      <c r="J731" s="23" t="s">
        <v>1941</v>
      </c>
    </row>
    <row r="732" spans="1:10" x14ac:dyDescent="0.3">
      <c r="A732" s="26"/>
      <c r="B732" s="26"/>
      <c r="C732" s="26"/>
      <c r="D732" s="26"/>
      <c r="E732" s="26"/>
      <c r="F732" s="26"/>
      <c r="G732" s="22"/>
      <c r="H732" s="21"/>
      <c r="I732" s="26" t="s">
        <v>1942</v>
      </c>
      <c r="J732" s="23" t="s">
        <v>1943</v>
      </c>
    </row>
    <row r="733" spans="1:10" x14ac:dyDescent="0.3">
      <c r="A733" s="26"/>
      <c r="B733" s="26"/>
      <c r="C733" s="26"/>
      <c r="D733" s="26"/>
      <c r="E733" s="26"/>
      <c r="F733" s="26"/>
      <c r="G733" s="22"/>
      <c r="H733" s="21"/>
      <c r="I733" s="26" t="s">
        <v>1944</v>
      </c>
      <c r="J733" s="23" t="s">
        <v>1945</v>
      </c>
    </row>
    <row r="734" spans="1:10" x14ac:dyDescent="0.3">
      <c r="A734" s="26"/>
      <c r="B734" s="26"/>
      <c r="C734" s="26"/>
      <c r="D734" s="26"/>
      <c r="E734" s="26"/>
      <c r="F734" s="26"/>
      <c r="G734" s="22"/>
      <c r="H734" s="21"/>
      <c r="I734" s="26" t="s">
        <v>1946</v>
      </c>
      <c r="J734" s="23" t="s">
        <v>1947</v>
      </c>
    </row>
    <row r="735" spans="1:10" x14ac:dyDescent="0.3">
      <c r="A735" s="24"/>
      <c r="B735" s="24"/>
      <c r="C735" s="25"/>
      <c r="D735" s="25"/>
      <c r="E735" s="25"/>
      <c r="F735" s="25"/>
      <c r="G735" s="22" t="s">
        <v>480</v>
      </c>
      <c r="H735" s="25" t="s">
        <v>1948</v>
      </c>
      <c r="I735" s="21"/>
      <c r="J735" s="21"/>
    </row>
    <row r="736" spans="1:10" x14ac:dyDescent="0.3">
      <c r="A736" s="26"/>
      <c r="B736" s="26"/>
      <c r="C736" s="26"/>
      <c r="D736" s="26"/>
      <c r="E736" s="26"/>
      <c r="F736" s="26"/>
      <c r="G736" s="22"/>
      <c r="H736" s="21"/>
      <c r="I736" s="26" t="s">
        <v>1949</v>
      </c>
      <c r="J736" s="23" t="s">
        <v>1950</v>
      </c>
    </row>
    <row r="737" spans="1:10" x14ac:dyDescent="0.3">
      <c r="A737" s="26"/>
      <c r="B737" s="26"/>
      <c r="C737" s="26"/>
      <c r="D737" s="26"/>
      <c r="E737" s="26"/>
      <c r="F737" s="26"/>
      <c r="G737" s="22"/>
      <c r="H737" s="21"/>
      <c r="I737" s="26" t="s">
        <v>1951</v>
      </c>
      <c r="J737" s="23" t="s">
        <v>1952</v>
      </c>
    </row>
    <row r="738" spans="1:10" x14ac:dyDescent="0.3">
      <c r="A738" s="24"/>
      <c r="B738" s="24"/>
      <c r="C738" s="25"/>
      <c r="D738" s="25"/>
      <c r="E738" s="25"/>
      <c r="F738" s="25"/>
      <c r="G738" s="22" t="s">
        <v>482</v>
      </c>
      <c r="H738" s="25" t="s">
        <v>1953</v>
      </c>
      <c r="I738" s="21"/>
      <c r="J738" s="21"/>
    </row>
    <row r="739" spans="1:10" x14ac:dyDescent="0.3">
      <c r="A739" s="26"/>
      <c r="B739" s="26"/>
      <c r="C739" s="26"/>
      <c r="D739" s="26"/>
      <c r="E739" s="26"/>
      <c r="F739" s="26"/>
      <c r="G739" s="22"/>
      <c r="H739" s="21"/>
      <c r="I739" s="26" t="s">
        <v>1954</v>
      </c>
      <c r="J739" s="23" t="s">
        <v>1953</v>
      </c>
    </row>
    <row r="740" spans="1:10" x14ac:dyDescent="0.3">
      <c r="A740" s="23"/>
      <c r="B740" s="23"/>
      <c r="C740" s="20"/>
      <c r="D740" s="20"/>
      <c r="E740" s="20" t="s">
        <v>484</v>
      </c>
      <c r="F740" s="20" t="s">
        <v>1955</v>
      </c>
      <c r="G740" s="22"/>
      <c r="H740" s="21"/>
      <c r="I740" s="21"/>
      <c r="J740" s="21"/>
    </row>
    <row r="741" spans="1:10" x14ac:dyDescent="0.3">
      <c r="A741" s="24"/>
      <c r="B741" s="24"/>
      <c r="C741" s="25"/>
      <c r="D741" s="25"/>
      <c r="E741" s="25"/>
      <c r="F741" s="25"/>
      <c r="G741" s="22" t="s">
        <v>486</v>
      </c>
      <c r="H741" s="25" t="s">
        <v>1956</v>
      </c>
      <c r="I741" s="21"/>
      <c r="J741" s="21"/>
    </row>
    <row r="742" spans="1:10" x14ac:dyDescent="0.3">
      <c r="A742" s="26"/>
      <c r="B742" s="26"/>
      <c r="C742" s="26"/>
      <c r="D742" s="26"/>
      <c r="E742" s="26"/>
      <c r="F742" s="26"/>
      <c r="G742" s="22"/>
      <c r="H742" s="21"/>
      <c r="I742" s="26" t="s">
        <v>1957</v>
      </c>
      <c r="J742" s="23" t="s">
        <v>1956</v>
      </c>
    </row>
    <row r="743" spans="1:10" x14ac:dyDescent="0.3">
      <c r="A743" s="24"/>
      <c r="B743" s="24"/>
      <c r="C743" s="25"/>
      <c r="D743" s="25"/>
      <c r="E743" s="21"/>
      <c r="F743" s="21"/>
      <c r="G743" s="22" t="s">
        <v>488</v>
      </c>
      <c r="H743" s="25" t="s">
        <v>1958</v>
      </c>
      <c r="I743" s="21"/>
      <c r="J743" s="21"/>
    </row>
    <row r="744" spans="1:10" x14ac:dyDescent="0.3">
      <c r="A744" s="26"/>
      <c r="B744" s="26"/>
      <c r="C744" s="26"/>
      <c r="D744" s="26"/>
      <c r="E744" s="26"/>
      <c r="F744" s="26"/>
      <c r="G744" s="22"/>
      <c r="H744" s="21"/>
      <c r="I744" s="26" t="s">
        <v>1959</v>
      </c>
      <c r="J744" s="23" t="s">
        <v>1958</v>
      </c>
    </row>
    <row r="745" spans="1:10" x14ac:dyDescent="0.3">
      <c r="A745" s="24"/>
      <c r="B745" s="24"/>
      <c r="C745" s="25"/>
      <c r="D745" s="25"/>
      <c r="E745" s="21"/>
      <c r="F745" s="21"/>
      <c r="G745" s="22" t="s">
        <v>490</v>
      </c>
      <c r="H745" s="25" t="s">
        <v>1960</v>
      </c>
      <c r="I745" s="21"/>
      <c r="J745" s="21"/>
    </row>
    <row r="746" spans="1:10" x14ac:dyDescent="0.3">
      <c r="A746" s="26"/>
      <c r="B746" s="26"/>
      <c r="C746" s="26"/>
      <c r="D746" s="26"/>
      <c r="E746" s="26"/>
      <c r="F746" s="26"/>
      <c r="G746" s="22"/>
      <c r="H746" s="21"/>
      <c r="I746" s="26" t="s">
        <v>1961</v>
      </c>
      <c r="J746" s="23" t="s">
        <v>1960</v>
      </c>
    </row>
    <row r="747" spans="1:10" x14ac:dyDescent="0.3">
      <c r="A747" s="23"/>
      <c r="B747" s="23"/>
      <c r="C747" s="20"/>
      <c r="D747" s="20"/>
      <c r="E747" s="20" t="s">
        <v>492</v>
      </c>
      <c r="F747" s="20" t="s">
        <v>1962</v>
      </c>
      <c r="G747" s="22"/>
      <c r="H747" s="21"/>
      <c r="I747" s="21"/>
      <c r="J747" s="21"/>
    </row>
    <row r="748" spans="1:10" x14ac:dyDescent="0.3">
      <c r="A748" s="24"/>
      <c r="B748" s="24"/>
      <c r="C748" s="25"/>
      <c r="D748" s="25"/>
      <c r="E748" s="25"/>
      <c r="F748" s="25"/>
      <c r="G748" s="22" t="s">
        <v>494</v>
      </c>
      <c r="H748" s="25" t="s">
        <v>1963</v>
      </c>
      <c r="I748" s="21"/>
      <c r="J748" s="21"/>
    </row>
    <row r="749" spans="1:10" x14ac:dyDescent="0.3">
      <c r="A749" s="26"/>
      <c r="B749" s="26"/>
      <c r="C749" s="26"/>
      <c r="D749" s="26"/>
      <c r="E749" s="26"/>
      <c r="F749" s="26"/>
      <c r="G749" s="22"/>
      <c r="H749" s="21"/>
      <c r="I749" s="26" t="s">
        <v>1964</v>
      </c>
      <c r="J749" s="23" t="s">
        <v>1965</v>
      </c>
    </row>
    <row r="750" spans="1:10" x14ac:dyDescent="0.3">
      <c r="A750" s="26"/>
      <c r="B750" s="26"/>
      <c r="C750" s="26"/>
      <c r="D750" s="26"/>
      <c r="E750" s="26"/>
      <c r="F750" s="26"/>
      <c r="G750" s="22"/>
      <c r="H750" s="21"/>
      <c r="I750" s="26" t="s">
        <v>1966</v>
      </c>
      <c r="J750" s="23" t="s">
        <v>1967</v>
      </c>
    </row>
    <row r="751" spans="1:10" x14ac:dyDescent="0.3">
      <c r="A751" s="24"/>
      <c r="B751" s="24"/>
      <c r="C751" s="25"/>
      <c r="D751" s="25"/>
      <c r="E751" s="21"/>
      <c r="F751" s="21"/>
      <c r="G751" s="22" t="s">
        <v>496</v>
      </c>
      <c r="H751" s="25" t="s">
        <v>1968</v>
      </c>
      <c r="I751" s="21"/>
      <c r="J751" s="21"/>
    </row>
    <row r="752" spans="1:10" x14ac:dyDescent="0.3">
      <c r="A752" s="26"/>
      <c r="B752" s="26"/>
      <c r="C752" s="26"/>
      <c r="D752" s="26"/>
      <c r="E752" s="26"/>
      <c r="F752" s="26"/>
      <c r="G752" s="22"/>
      <c r="H752" s="21"/>
      <c r="I752" s="26" t="s">
        <v>1969</v>
      </c>
      <c r="J752" s="23" t="s">
        <v>1968</v>
      </c>
    </row>
    <row r="753" spans="1:10" x14ac:dyDescent="0.3">
      <c r="A753" s="24"/>
      <c r="B753" s="24"/>
      <c r="C753" s="25"/>
      <c r="D753" s="25"/>
      <c r="E753" s="25"/>
      <c r="F753" s="25"/>
      <c r="G753" s="22" t="s">
        <v>498</v>
      </c>
      <c r="H753" s="25" t="s">
        <v>1970</v>
      </c>
      <c r="I753" s="21"/>
      <c r="J753" s="21"/>
    </row>
    <row r="754" spans="1:10" x14ac:dyDescent="0.3">
      <c r="A754" s="26"/>
      <c r="B754" s="26"/>
      <c r="C754" s="26"/>
      <c r="D754" s="26"/>
      <c r="E754" s="26"/>
      <c r="F754" s="26"/>
      <c r="G754" s="22"/>
      <c r="H754" s="21"/>
      <c r="I754" s="26" t="s">
        <v>1971</v>
      </c>
      <c r="J754" s="23" t="s">
        <v>1970</v>
      </c>
    </row>
    <row r="755" spans="1:10" x14ac:dyDescent="0.3">
      <c r="A755" s="24"/>
      <c r="B755" s="24"/>
      <c r="C755" s="25"/>
      <c r="D755" s="25"/>
      <c r="E755" s="25"/>
      <c r="F755" s="25"/>
      <c r="G755" s="22" t="s">
        <v>500</v>
      </c>
      <c r="H755" s="25" t="s">
        <v>1972</v>
      </c>
      <c r="I755" s="21"/>
      <c r="J755" s="21"/>
    </row>
    <row r="756" spans="1:10" x14ac:dyDescent="0.3">
      <c r="A756" s="26"/>
      <c r="B756" s="26"/>
      <c r="C756" s="26"/>
      <c r="D756" s="26"/>
      <c r="E756" s="26"/>
      <c r="F756" s="26"/>
      <c r="G756" s="22"/>
      <c r="H756" s="21"/>
      <c r="I756" s="26" t="s">
        <v>1973</v>
      </c>
      <c r="J756" s="23" t="s">
        <v>1974</v>
      </c>
    </row>
    <row r="757" spans="1:10" x14ac:dyDescent="0.3">
      <c r="A757" s="26"/>
      <c r="B757" s="26"/>
      <c r="C757" s="26"/>
      <c r="D757" s="26"/>
      <c r="E757" s="26"/>
      <c r="F757" s="26"/>
      <c r="G757" s="22"/>
      <c r="H757" s="21"/>
      <c r="I757" s="26" t="s">
        <v>1975</v>
      </c>
      <c r="J757" s="23" t="s">
        <v>1976</v>
      </c>
    </row>
    <row r="758" spans="1:10" x14ac:dyDescent="0.3">
      <c r="A758" s="23"/>
      <c r="B758" s="23"/>
      <c r="C758" s="20"/>
      <c r="D758" s="20"/>
      <c r="E758" s="20" t="s">
        <v>502</v>
      </c>
      <c r="F758" s="20" t="s">
        <v>1977</v>
      </c>
      <c r="G758" s="22"/>
      <c r="H758" s="21"/>
      <c r="I758" s="21"/>
      <c r="J758" s="21"/>
    </row>
    <row r="759" spans="1:10" x14ac:dyDescent="0.3">
      <c r="A759" s="24"/>
      <c r="B759" s="24"/>
      <c r="C759" s="25"/>
      <c r="D759" s="25"/>
      <c r="E759" s="25"/>
      <c r="F759" s="25"/>
      <c r="G759" s="22" t="s">
        <v>504</v>
      </c>
      <c r="H759" s="25" t="s">
        <v>1978</v>
      </c>
      <c r="I759" s="21"/>
      <c r="J759" s="21"/>
    </row>
    <row r="760" spans="1:10" x14ac:dyDescent="0.3">
      <c r="A760" s="26"/>
      <c r="B760" s="26"/>
      <c r="C760" s="26"/>
      <c r="D760" s="26"/>
      <c r="E760" s="26"/>
      <c r="F760" s="26"/>
      <c r="G760" s="22"/>
      <c r="H760" s="21"/>
      <c r="I760" s="26" t="s">
        <v>1979</v>
      </c>
      <c r="J760" s="23" t="s">
        <v>1980</v>
      </c>
    </row>
    <row r="761" spans="1:10" x14ac:dyDescent="0.3">
      <c r="A761" s="26"/>
      <c r="B761" s="26"/>
      <c r="C761" s="26"/>
      <c r="D761" s="26"/>
      <c r="E761" s="26"/>
      <c r="F761" s="26"/>
      <c r="G761" s="22"/>
      <c r="H761" s="21"/>
      <c r="I761" s="26" t="s">
        <v>1981</v>
      </c>
      <c r="J761" s="23" t="s">
        <v>1982</v>
      </c>
    </row>
    <row r="762" spans="1:10" x14ac:dyDescent="0.3">
      <c r="A762" s="24"/>
      <c r="B762" s="24"/>
      <c r="C762" s="25"/>
      <c r="D762" s="25"/>
      <c r="E762" s="25"/>
      <c r="F762" s="25"/>
      <c r="G762" s="22" t="s">
        <v>506</v>
      </c>
      <c r="H762" s="25" t="s">
        <v>1983</v>
      </c>
      <c r="I762" s="21"/>
      <c r="J762" s="21"/>
    </row>
    <row r="763" spans="1:10" x14ac:dyDescent="0.3">
      <c r="A763" s="26"/>
      <c r="B763" s="26"/>
      <c r="C763" s="26"/>
      <c r="D763" s="26"/>
      <c r="E763" s="26"/>
      <c r="F763" s="26"/>
      <c r="G763" s="22"/>
      <c r="H763" s="21"/>
      <c r="I763" s="26" t="s">
        <v>1984</v>
      </c>
      <c r="J763" s="23" t="s">
        <v>1983</v>
      </c>
    </row>
    <row r="764" spans="1:10" x14ac:dyDescent="0.3">
      <c r="A764" s="23"/>
      <c r="B764" s="23"/>
      <c r="C764" s="20"/>
      <c r="D764" s="20"/>
      <c r="E764" s="20" t="s">
        <v>508</v>
      </c>
      <c r="F764" s="20" t="s">
        <v>1985</v>
      </c>
      <c r="G764" s="22"/>
      <c r="H764" s="21"/>
      <c r="I764" s="21"/>
      <c r="J764" s="21"/>
    </row>
    <row r="765" spans="1:10" x14ac:dyDescent="0.3">
      <c r="A765" s="24"/>
      <c r="B765" s="24"/>
      <c r="C765" s="25"/>
      <c r="D765" s="25"/>
      <c r="E765" s="25"/>
      <c r="F765" s="25"/>
      <c r="G765" s="22" t="s">
        <v>510</v>
      </c>
      <c r="H765" s="25" t="s">
        <v>1985</v>
      </c>
      <c r="I765" s="21"/>
      <c r="J765" s="21"/>
    </row>
    <row r="766" spans="1:10" x14ac:dyDescent="0.3">
      <c r="A766" s="26"/>
      <c r="B766" s="26"/>
      <c r="C766" s="26"/>
      <c r="D766" s="26"/>
      <c r="E766" s="26"/>
      <c r="F766" s="26"/>
      <c r="G766" s="22"/>
      <c r="H766" s="21"/>
      <c r="I766" s="26" t="s">
        <v>1986</v>
      </c>
      <c r="J766" s="23" t="s">
        <v>1985</v>
      </c>
    </row>
    <row r="767" spans="1:10" x14ac:dyDescent="0.3">
      <c r="A767" s="29"/>
      <c r="B767" s="29"/>
      <c r="C767" s="28">
        <v>47</v>
      </c>
      <c r="D767" s="20" t="s">
        <v>1987</v>
      </c>
      <c r="E767" s="21"/>
      <c r="F767" s="21"/>
      <c r="G767" s="22"/>
      <c r="H767" s="28"/>
      <c r="I767" s="21"/>
      <c r="J767" s="21"/>
    </row>
    <row r="768" spans="1:10" x14ac:dyDescent="0.3">
      <c r="A768" s="23"/>
      <c r="B768" s="23"/>
      <c r="C768" s="20"/>
      <c r="D768" s="20"/>
      <c r="E768" s="20" t="s">
        <v>512</v>
      </c>
      <c r="F768" s="20" t="s">
        <v>1988</v>
      </c>
      <c r="G768" s="22"/>
      <c r="H768" s="21"/>
      <c r="I768" s="21"/>
      <c r="J768" s="21"/>
    </row>
    <row r="769" spans="1:10" x14ac:dyDescent="0.3">
      <c r="A769" s="24"/>
      <c r="B769" s="24"/>
      <c r="C769" s="25"/>
      <c r="D769" s="25"/>
      <c r="E769" s="25"/>
      <c r="F769" s="25"/>
      <c r="G769" s="22" t="s">
        <v>515</v>
      </c>
      <c r="H769" s="25" t="s">
        <v>1988</v>
      </c>
      <c r="I769" s="21"/>
      <c r="J769" s="21"/>
    </row>
    <row r="770" spans="1:10" x14ac:dyDescent="0.3">
      <c r="A770" s="26"/>
      <c r="B770" s="26"/>
      <c r="C770" s="26"/>
      <c r="D770" s="26"/>
      <c r="E770" s="26"/>
      <c r="F770" s="26"/>
      <c r="G770" s="22"/>
      <c r="H770" s="21"/>
      <c r="I770" s="26" t="s">
        <v>1989</v>
      </c>
      <c r="J770" s="23" t="s">
        <v>1990</v>
      </c>
    </row>
    <row r="771" spans="1:10" x14ac:dyDescent="0.3">
      <c r="A771" s="26"/>
      <c r="B771" s="26"/>
      <c r="C771" s="26"/>
      <c r="D771" s="26"/>
      <c r="E771" s="26"/>
      <c r="F771" s="26"/>
      <c r="G771" s="22"/>
      <c r="H771" s="21"/>
      <c r="I771" s="26" t="s">
        <v>1992</v>
      </c>
      <c r="J771" s="23" t="s">
        <v>1993</v>
      </c>
    </row>
    <row r="772" spans="1:10" x14ac:dyDescent="0.3">
      <c r="A772" s="23"/>
      <c r="B772" s="23"/>
      <c r="C772" s="20"/>
      <c r="D772" s="20"/>
      <c r="E772" s="20" t="s">
        <v>517</v>
      </c>
      <c r="F772" s="20" t="s">
        <v>1994</v>
      </c>
      <c r="G772" s="22"/>
      <c r="H772" s="21"/>
      <c r="I772" s="21"/>
      <c r="J772" s="21"/>
    </row>
    <row r="773" spans="1:10" x14ac:dyDescent="0.3">
      <c r="A773" s="24"/>
      <c r="B773" s="24"/>
      <c r="C773" s="25"/>
      <c r="D773" s="25"/>
      <c r="E773" s="25"/>
      <c r="F773" s="25"/>
      <c r="G773" s="22" t="s">
        <v>520</v>
      </c>
      <c r="H773" s="25" t="s">
        <v>1995</v>
      </c>
      <c r="I773" s="21"/>
      <c r="J773" s="21"/>
    </row>
    <row r="774" spans="1:10" x14ac:dyDescent="0.3">
      <c r="A774" s="26"/>
      <c r="B774" s="26"/>
      <c r="C774" s="26"/>
      <c r="D774" s="26"/>
      <c r="E774" s="26"/>
      <c r="F774" s="26"/>
      <c r="G774" s="22"/>
      <c r="H774" s="21"/>
      <c r="I774" s="26" t="s">
        <v>1996</v>
      </c>
      <c r="J774" s="23" t="s">
        <v>1997</v>
      </c>
    </row>
    <row r="775" spans="1:10" x14ac:dyDescent="0.3">
      <c r="A775" s="24"/>
      <c r="B775" s="24"/>
      <c r="C775" s="25"/>
      <c r="D775" s="25"/>
      <c r="E775" s="25"/>
      <c r="F775" s="25"/>
      <c r="G775" s="22" t="s">
        <v>523</v>
      </c>
      <c r="H775" s="25" t="s">
        <v>1998</v>
      </c>
      <c r="I775" s="21"/>
      <c r="J775" s="21"/>
    </row>
    <row r="776" spans="1:10" x14ac:dyDescent="0.3">
      <c r="A776" s="26"/>
      <c r="B776" s="26"/>
      <c r="C776" s="26"/>
      <c r="D776" s="26"/>
      <c r="E776" s="26"/>
      <c r="F776" s="26"/>
      <c r="G776" s="22"/>
      <c r="H776" s="21"/>
      <c r="I776" s="26" t="s">
        <v>1999</v>
      </c>
      <c r="J776" s="23" t="s">
        <v>2000</v>
      </c>
    </row>
    <row r="777" spans="1:10" x14ac:dyDescent="0.3">
      <c r="A777" s="26"/>
      <c r="B777" s="26"/>
      <c r="C777" s="26"/>
      <c r="D777" s="26"/>
      <c r="E777" s="26"/>
      <c r="F777" s="26"/>
      <c r="G777" s="22"/>
      <c r="H777" s="21"/>
      <c r="I777" s="26" t="s">
        <v>2002</v>
      </c>
      <c r="J777" s="23" t="s">
        <v>2003</v>
      </c>
    </row>
    <row r="778" spans="1:10" x14ac:dyDescent="0.3">
      <c r="A778" s="24"/>
      <c r="B778" s="24"/>
      <c r="C778" s="25"/>
      <c r="D778" s="25"/>
      <c r="E778" s="25"/>
      <c r="F778" s="25"/>
      <c r="G778" s="22" t="s">
        <v>526</v>
      </c>
      <c r="H778" s="25" t="s">
        <v>2005</v>
      </c>
      <c r="I778" s="21"/>
      <c r="J778" s="21"/>
    </row>
    <row r="779" spans="1:10" x14ac:dyDescent="0.3">
      <c r="A779" s="26"/>
      <c r="B779" s="26"/>
      <c r="C779" s="26"/>
      <c r="D779" s="26"/>
      <c r="E779" s="26"/>
      <c r="F779" s="26"/>
      <c r="G779" s="22"/>
      <c r="H779" s="21"/>
      <c r="I779" s="26" t="s">
        <v>2006</v>
      </c>
      <c r="J779" s="24" t="s">
        <v>2005</v>
      </c>
    </row>
    <row r="780" spans="1:10" x14ac:dyDescent="0.3">
      <c r="A780" s="24"/>
      <c r="B780" s="24"/>
      <c r="C780" s="25"/>
      <c r="D780" s="25"/>
      <c r="E780" s="25"/>
      <c r="F780" s="25"/>
      <c r="G780" s="22" t="s">
        <v>529</v>
      </c>
      <c r="H780" s="25" t="s">
        <v>2008</v>
      </c>
      <c r="I780" s="21"/>
      <c r="J780" s="21"/>
    </row>
    <row r="781" spans="1:10" x14ac:dyDescent="0.3">
      <c r="A781" s="26"/>
      <c r="B781" s="26"/>
      <c r="C781" s="26"/>
      <c r="D781" s="26"/>
      <c r="E781" s="26"/>
      <c r="F781" s="26"/>
      <c r="G781" s="22"/>
      <c r="H781" s="21"/>
      <c r="I781" s="26" t="s">
        <v>2009</v>
      </c>
      <c r="J781" s="23" t="s">
        <v>2008</v>
      </c>
    </row>
    <row r="782" spans="1:10" x14ac:dyDescent="0.3">
      <c r="A782" s="24"/>
      <c r="B782" s="24"/>
      <c r="C782" s="25"/>
      <c r="D782" s="25"/>
      <c r="E782" s="25"/>
      <c r="F782" s="25"/>
      <c r="G782" s="22" t="s">
        <v>531</v>
      </c>
      <c r="H782" s="25" t="s">
        <v>2010</v>
      </c>
      <c r="I782" s="21"/>
      <c r="J782" s="21"/>
    </row>
    <row r="783" spans="1:10" x14ac:dyDescent="0.3">
      <c r="A783" s="26"/>
      <c r="B783" s="26"/>
      <c r="C783" s="26"/>
      <c r="D783" s="26"/>
      <c r="E783" s="26"/>
      <c r="F783" s="26"/>
      <c r="G783" s="22"/>
      <c r="H783" s="21"/>
      <c r="I783" s="26" t="s">
        <v>2011</v>
      </c>
      <c r="J783" s="23" t="s">
        <v>2010</v>
      </c>
    </row>
    <row r="784" spans="1:10" x14ac:dyDescent="0.3">
      <c r="A784" s="24"/>
      <c r="B784" s="24"/>
      <c r="C784" s="25"/>
      <c r="D784" s="25"/>
      <c r="E784" s="25"/>
      <c r="F784" s="25"/>
      <c r="G784" s="22" t="s">
        <v>533</v>
      </c>
      <c r="H784" s="25" t="s">
        <v>2012</v>
      </c>
      <c r="I784" s="21"/>
      <c r="J784" s="21"/>
    </row>
    <row r="785" spans="1:10" x14ac:dyDescent="0.3">
      <c r="A785" s="26"/>
      <c r="B785" s="26"/>
      <c r="C785" s="26"/>
      <c r="D785" s="26"/>
      <c r="E785" s="26"/>
      <c r="F785" s="26"/>
      <c r="G785" s="22"/>
      <c r="H785" s="21"/>
      <c r="I785" s="26" t="s">
        <v>2013</v>
      </c>
      <c r="J785" s="23" t="s">
        <v>2012</v>
      </c>
    </row>
    <row r="786" spans="1:10" x14ac:dyDescent="0.3">
      <c r="A786" s="24"/>
      <c r="B786" s="24"/>
      <c r="C786" s="25"/>
      <c r="D786" s="25"/>
      <c r="E786" s="25"/>
      <c r="F786" s="25"/>
      <c r="G786" s="22" t="s">
        <v>535</v>
      </c>
      <c r="H786" s="25" t="s">
        <v>2014</v>
      </c>
      <c r="I786" s="21"/>
      <c r="J786" s="21"/>
    </row>
    <row r="787" spans="1:10" x14ac:dyDescent="0.3">
      <c r="A787" s="26"/>
      <c r="B787" s="26"/>
      <c r="C787" s="26"/>
      <c r="D787" s="26"/>
      <c r="E787" s="26"/>
      <c r="F787" s="26"/>
      <c r="G787" s="22"/>
      <c r="H787" s="21"/>
      <c r="I787" s="26" t="s">
        <v>2015</v>
      </c>
      <c r="J787" s="23" t="s">
        <v>2016</v>
      </c>
    </row>
    <row r="788" spans="1:10" x14ac:dyDescent="0.3">
      <c r="A788" s="24"/>
      <c r="B788" s="24"/>
      <c r="C788" s="25"/>
      <c r="D788" s="25"/>
      <c r="E788" s="25"/>
      <c r="F788" s="25"/>
      <c r="G788" s="22" t="s">
        <v>537</v>
      </c>
      <c r="H788" s="24" t="s">
        <v>2017</v>
      </c>
      <c r="I788" s="21"/>
      <c r="J788" s="21"/>
    </row>
    <row r="789" spans="1:10" x14ac:dyDescent="0.3">
      <c r="A789" s="26"/>
      <c r="B789" s="26"/>
      <c r="C789" s="26"/>
      <c r="D789" s="26"/>
      <c r="E789" s="26"/>
      <c r="F789" s="26"/>
      <c r="G789" s="22"/>
      <c r="H789" s="21"/>
      <c r="I789" s="26" t="s">
        <v>2018</v>
      </c>
      <c r="J789" s="23" t="s">
        <v>2017</v>
      </c>
    </row>
    <row r="790" spans="1:10" x14ac:dyDescent="0.3">
      <c r="A790" s="24"/>
      <c r="B790" s="24"/>
      <c r="C790" s="25"/>
      <c r="D790" s="25"/>
      <c r="E790" s="25"/>
      <c r="F790" s="25"/>
      <c r="G790" s="22" t="s">
        <v>539</v>
      </c>
      <c r="H790" s="25" t="s">
        <v>2019</v>
      </c>
      <c r="I790" s="21"/>
      <c r="J790" s="21"/>
    </row>
    <row r="791" spans="1:10" x14ac:dyDescent="0.3">
      <c r="A791" s="26"/>
      <c r="B791" s="26"/>
      <c r="C791" s="26"/>
      <c r="D791" s="26"/>
      <c r="E791" s="26"/>
      <c r="F791" s="26"/>
      <c r="G791" s="22"/>
      <c r="H791" s="21"/>
      <c r="I791" s="26" t="s">
        <v>2020</v>
      </c>
      <c r="J791" s="23" t="s">
        <v>2019</v>
      </c>
    </row>
    <row r="792" spans="1:10" x14ac:dyDescent="0.3">
      <c r="A792" s="23"/>
      <c r="B792" s="23"/>
      <c r="C792" s="20"/>
      <c r="D792" s="20"/>
      <c r="E792" s="20" t="s">
        <v>541</v>
      </c>
      <c r="F792" s="20" t="s">
        <v>2021</v>
      </c>
      <c r="G792" s="22"/>
      <c r="H792" s="21"/>
      <c r="I792" s="21"/>
      <c r="J792" s="21"/>
    </row>
    <row r="793" spans="1:10" x14ac:dyDescent="0.3">
      <c r="A793" s="24"/>
      <c r="B793" s="24"/>
      <c r="C793" s="25"/>
      <c r="D793" s="25"/>
      <c r="E793" s="25"/>
      <c r="F793" s="25"/>
      <c r="G793" s="22" t="s">
        <v>543</v>
      </c>
      <c r="H793" s="25" t="s">
        <v>2022</v>
      </c>
      <c r="I793" s="21"/>
      <c r="J793" s="21"/>
    </row>
    <row r="794" spans="1:10" x14ac:dyDescent="0.3">
      <c r="A794" s="26"/>
      <c r="B794" s="26"/>
      <c r="C794" s="26"/>
      <c r="D794" s="26"/>
      <c r="E794" s="26"/>
      <c r="F794" s="26"/>
      <c r="G794" s="22"/>
      <c r="H794" s="21"/>
      <c r="I794" s="26" t="s">
        <v>2023</v>
      </c>
      <c r="J794" s="23" t="s">
        <v>2022</v>
      </c>
    </row>
    <row r="795" spans="1:10" x14ac:dyDescent="0.3">
      <c r="A795" s="24"/>
      <c r="B795" s="24"/>
      <c r="C795" s="25"/>
      <c r="D795" s="25"/>
      <c r="E795" s="25"/>
      <c r="F795" s="25"/>
      <c r="G795" s="22" t="s">
        <v>545</v>
      </c>
      <c r="H795" s="25" t="s">
        <v>2024</v>
      </c>
      <c r="I795" s="21"/>
      <c r="J795" s="21"/>
    </row>
    <row r="796" spans="1:10" x14ac:dyDescent="0.3">
      <c r="A796" s="26"/>
      <c r="B796" s="26"/>
      <c r="C796" s="26"/>
      <c r="D796" s="26"/>
      <c r="E796" s="26"/>
      <c r="F796" s="26"/>
      <c r="G796" s="22"/>
      <c r="H796" s="21"/>
      <c r="I796" s="26" t="s">
        <v>2025</v>
      </c>
      <c r="J796" s="23" t="s">
        <v>2024</v>
      </c>
    </row>
    <row r="797" spans="1:10" x14ac:dyDescent="0.3">
      <c r="A797" s="24"/>
      <c r="B797" s="24"/>
      <c r="C797" s="25"/>
      <c r="D797" s="25"/>
      <c r="E797" s="25"/>
      <c r="F797" s="25"/>
      <c r="G797" s="22" t="s">
        <v>547</v>
      </c>
      <c r="H797" s="25" t="s">
        <v>2026</v>
      </c>
      <c r="I797" s="21"/>
      <c r="J797" s="21"/>
    </row>
    <row r="798" spans="1:10" x14ac:dyDescent="0.3">
      <c r="A798" s="26"/>
      <c r="B798" s="26"/>
      <c r="C798" s="26"/>
      <c r="D798" s="26"/>
      <c r="E798" s="26"/>
      <c r="F798" s="26"/>
      <c r="G798" s="22"/>
      <c r="H798" s="21"/>
      <c r="I798" s="26" t="s">
        <v>2027</v>
      </c>
      <c r="J798" s="23" t="s">
        <v>2026</v>
      </c>
    </row>
    <row r="799" spans="1:10" x14ac:dyDescent="0.3">
      <c r="A799" s="24"/>
      <c r="B799" s="24"/>
      <c r="C799" s="25"/>
      <c r="D799" s="25"/>
      <c r="E799" s="25"/>
      <c r="F799" s="25"/>
      <c r="G799" s="22" t="s">
        <v>549</v>
      </c>
      <c r="H799" s="25" t="s">
        <v>2028</v>
      </c>
      <c r="I799" s="21"/>
      <c r="J799" s="21"/>
    </row>
    <row r="800" spans="1:10" x14ac:dyDescent="0.3">
      <c r="A800" s="26"/>
      <c r="B800" s="26"/>
      <c r="C800" s="26"/>
      <c r="D800" s="26"/>
      <c r="E800" s="26"/>
      <c r="F800" s="26"/>
      <c r="G800" s="22"/>
      <c r="H800" s="21"/>
      <c r="I800" s="26" t="s">
        <v>2029</v>
      </c>
      <c r="J800" s="23" t="s">
        <v>2028</v>
      </c>
    </row>
    <row r="801" spans="1:10" x14ac:dyDescent="0.3">
      <c r="A801" s="24"/>
      <c r="B801" s="24"/>
      <c r="C801" s="25"/>
      <c r="D801" s="25"/>
      <c r="E801" s="25"/>
      <c r="F801" s="25"/>
      <c r="G801" s="22" t="s">
        <v>551</v>
      </c>
      <c r="H801" s="25" t="s">
        <v>2030</v>
      </c>
      <c r="I801" s="21"/>
      <c r="J801" s="21"/>
    </row>
    <row r="802" spans="1:10" x14ac:dyDescent="0.3">
      <c r="A802" s="26"/>
      <c r="B802" s="26"/>
      <c r="C802" s="26"/>
      <c r="D802" s="26"/>
      <c r="E802" s="26"/>
      <c r="F802" s="26"/>
      <c r="G802" s="22"/>
      <c r="H802" s="21"/>
      <c r="I802" s="26" t="s">
        <v>2031</v>
      </c>
      <c r="J802" s="23" t="s">
        <v>2032</v>
      </c>
    </row>
    <row r="803" spans="1:10" x14ac:dyDescent="0.3">
      <c r="A803" s="26"/>
      <c r="B803" s="26"/>
      <c r="C803" s="26"/>
      <c r="D803" s="26"/>
      <c r="E803" s="26"/>
      <c r="F803" s="26"/>
      <c r="G803" s="22"/>
      <c r="H803" s="21"/>
      <c r="I803" s="26" t="s">
        <v>2033</v>
      </c>
      <c r="J803" s="23" t="s">
        <v>2034</v>
      </c>
    </row>
    <row r="804" spans="1:10" x14ac:dyDescent="0.3">
      <c r="A804" s="26"/>
      <c r="B804" s="26"/>
      <c r="C804" s="26"/>
      <c r="D804" s="26"/>
      <c r="E804" s="26"/>
      <c r="F804" s="26"/>
      <c r="G804" s="22"/>
      <c r="H804" s="21"/>
      <c r="I804" s="26" t="s">
        <v>2035</v>
      </c>
      <c r="J804" s="23" t="s">
        <v>2036</v>
      </c>
    </row>
    <row r="805" spans="1:10" x14ac:dyDescent="0.3">
      <c r="A805" s="24"/>
      <c r="B805" s="24"/>
      <c r="C805" s="25"/>
      <c r="D805" s="25"/>
      <c r="E805" s="25"/>
      <c r="F805" s="25"/>
      <c r="G805" s="22" t="s">
        <v>553</v>
      </c>
      <c r="H805" s="25" t="s">
        <v>2037</v>
      </c>
      <c r="I805" s="21"/>
      <c r="J805" s="21"/>
    </row>
    <row r="806" spans="1:10" x14ac:dyDescent="0.3">
      <c r="A806" s="26"/>
      <c r="B806" s="26"/>
      <c r="C806" s="26"/>
      <c r="D806" s="26"/>
      <c r="E806" s="26"/>
      <c r="F806" s="26"/>
      <c r="G806" s="22"/>
      <c r="H806" s="21"/>
      <c r="I806" s="26" t="s">
        <v>2038</v>
      </c>
      <c r="J806" s="23" t="s">
        <v>2037</v>
      </c>
    </row>
    <row r="807" spans="1:10" x14ac:dyDescent="0.3">
      <c r="A807" s="28" t="s">
        <v>555</v>
      </c>
      <c r="B807" s="20" t="s">
        <v>2039</v>
      </c>
      <c r="C807" s="21"/>
      <c r="D807" s="21"/>
      <c r="E807" s="28"/>
      <c r="F807" s="28"/>
      <c r="G807" s="22"/>
      <c r="H807" s="28"/>
      <c r="I807" s="21"/>
      <c r="J807" s="21"/>
    </row>
    <row r="808" spans="1:10" x14ac:dyDescent="0.3">
      <c r="A808" s="29"/>
      <c r="B808" s="29"/>
      <c r="C808" s="28">
        <v>49</v>
      </c>
      <c r="D808" s="20" t="s">
        <v>2040</v>
      </c>
      <c r="E808" s="21"/>
      <c r="F808" s="21"/>
      <c r="G808" s="22"/>
      <c r="H808" s="28"/>
      <c r="I808" s="21"/>
      <c r="J808" s="21"/>
    </row>
    <row r="809" spans="1:10" x14ac:dyDescent="0.3">
      <c r="A809" s="23"/>
      <c r="B809" s="23"/>
      <c r="C809" s="20"/>
      <c r="D809" s="20"/>
      <c r="E809" s="20" t="s">
        <v>559</v>
      </c>
      <c r="F809" s="20" t="s">
        <v>560</v>
      </c>
      <c r="G809" s="22"/>
      <c r="H809" s="21"/>
      <c r="I809" s="21"/>
      <c r="J809" s="21"/>
    </row>
    <row r="810" spans="1:10" x14ac:dyDescent="0.3">
      <c r="A810" s="24"/>
      <c r="B810" s="24"/>
      <c r="C810" s="25"/>
      <c r="D810" s="25"/>
      <c r="E810" s="25"/>
      <c r="F810" s="25"/>
      <c r="G810" s="22" t="s">
        <v>561</v>
      </c>
      <c r="H810" s="25" t="s">
        <v>560</v>
      </c>
      <c r="I810" s="21"/>
      <c r="J810" s="21"/>
    </row>
    <row r="811" spans="1:10" x14ac:dyDescent="0.3">
      <c r="A811" s="26"/>
      <c r="B811" s="26"/>
      <c r="C811" s="26"/>
      <c r="D811" s="26"/>
      <c r="E811" s="26"/>
      <c r="F811" s="26"/>
      <c r="G811" s="22"/>
      <c r="H811" s="21"/>
      <c r="I811" s="26" t="s">
        <v>2041</v>
      </c>
      <c r="J811" s="23" t="s">
        <v>2042</v>
      </c>
    </row>
    <row r="812" spans="1:10" x14ac:dyDescent="0.3">
      <c r="A812" s="26"/>
      <c r="B812" s="26"/>
      <c r="C812" s="26"/>
      <c r="D812" s="26"/>
      <c r="E812" s="26"/>
      <c r="F812" s="26"/>
      <c r="G812" s="22"/>
      <c r="H812" s="21"/>
      <c r="I812" s="26" t="s">
        <v>2043</v>
      </c>
      <c r="J812" s="23" t="s">
        <v>2044</v>
      </c>
    </row>
    <row r="813" spans="1:10" x14ac:dyDescent="0.3">
      <c r="A813" s="23"/>
      <c r="B813" s="23"/>
      <c r="C813" s="20"/>
      <c r="D813" s="20"/>
      <c r="E813" s="20" t="s">
        <v>562</v>
      </c>
      <c r="F813" s="20" t="s">
        <v>563</v>
      </c>
      <c r="G813" s="22"/>
      <c r="H813" s="21"/>
      <c r="I813" s="21"/>
      <c r="J813" s="21"/>
    </row>
    <row r="814" spans="1:10" x14ac:dyDescent="0.3">
      <c r="A814" s="24"/>
      <c r="B814" s="24"/>
      <c r="C814" s="25"/>
      <c r="D814" s="25"/>
      <c r="E814" s="25"/>
      <c r="F814" s="25"/>
      <c r="G814" s="22" t="s">
        <v>564</v>
      </c>
      <c r="H814" s="25" t="s">
        <v>565</v>
      </c>
      <c r="I814" s="21"/>
      <c r="J814" s="21"/>
    </row>
    <row r="815" spans="1:10" x14ac:dyDescent="0.3">
      <c r="A815" s="26"/>
      <c r="B815" s="26"/>
      <c r="C815" s="26"/>
      <c r="D815" s="26"/>
      <c r="E815" s="26"/>
      <c r="F815" s="26"/>
      <c r="G815" s="22"/>
      <c r="H815" s="21"/>
      <c r="I815" s="26" t="s">
        <v>2045</v>
      </c>
      <c r="J815" s="23" t="s">
        <v>2046</v>
      </c>
    </row>
    <row r="816" spans="1:10" x14ac:dyDescent="0.3">
      <c r="A816" s="26"/>
      <c r="B816" s="26"/>
      <c r="C816" s="26"/>
      <c r="D816" s="26"/>
      <c r="E816" s="26"/>
      <c r="F816" s="26"/>
      <c r="G816" s="22"/>
      <c r="H816" s="21"/>
      <c r="I816" s="26" t="s">
        <v>2047</v>
      </c>
      <c r="J816" s="23" t="s">
        <v>2048</v>
      </c>
    </row>
    <row r="817" spans="1:10" x14ac:dyDescent="0.3">
      <c r="A817" s="26"/>
      <c r="B817" s="26"/>
      <c r="C817" s="26"/>
      <c r="D817" s="26"/>
      <c r="E817" s="26"/>
      <c r="F817" s="26"/>
      <c r="G817" s="22"/>
      <c r="H817" s="21"/>
      <c r="I817" s="26" t="s">
        <v>2049</v>
      </c>
      <c r="J817" s="23" t="s">
        <v>2050</v>
      </c>
    </row>
    <row r="818" spans="1:10" x14ac:dyDescent="0.3">
      <c r="A818" s="24"/>
      <c r="B818" s="24"/>
      <c r="C818" s="25"/>
      <c r="D818" s="25"/>
      <c r="E818" s="25"/>
      <c r="F818" s="25"/>
      <c r="G818" s="22" t="s">
        <v>566</v>
      </c>
      <c r="H818" s="25" t="s">
        <v>2051</v>
      </c>
      <c r="I818" s="21"/>
      <c r="J818" s="21"/>
    </row>
    <row r="819" spans="1:10" x14ac:dyDescent="0.3">
      <c r="A819" s="26"/>
      <c r="B819" s="26"/>
      <c r="C819" s="26"/>
      <c r="D819" s="26"/>
      <c r="E819" s="26"/>
      <c r="F819" s="26"/>
      <c r="G819" s="22"/>
      <c r="H819" s="21"/>
      <c r="I819" s="26" t="s">
        <v>2052</v>
      </c>
      <c r="J819" s="23" t="s">
        <v>2053</v>
      </c>
    </row>
    <row r="820" spans="1:10" x14ac:dyDescent="0.3">
      <c r="A820" s="26"/>
      <c r="B820" s="26"/>
      <c r="C820" s="26"/>
      <c r="D820" s="26"/>
      <c r="E820" s="26"/>
      <c r="F820" s="26"/>
      <c r="G820" s="22"/>
      <c r="H820" s="21"/>
      <c r="I820" s="26" t="s">
        <v>2054</v>
      </c>
      <c r="J820" s="23" t="s">
        <v>2055</v>
      </c>
    </row>
    <row r="821" spans="1:10" x14ac:dyDescent="0.3">
      <c r="A821" s="26"/>
      <c r="B821" s="26"/>
      <c r="C821" s="26"/>
      <c r="D821" s="26"/>
      <c r="E821" s="26"/>
      <c r="F821" s="26"/>
      <c r="G821" s="22"/>
      <c r="H821" s="21"/>
      <c r="I821" s="26" t="s">
        <v>2056</v>
      </c>
      <c r="J821" s="23" t="s">
        <v>2057</v>
      </c>
    </row>
    <row r="822" spans="1:10" x14ac:dyDescent="0.3">
      <c r="A822" s="23"/>
      <c r="B822" s="23"/>
      <c r="C822" s="20"/>
      <c r="D822" s="20"/>
      <c r="E822" s="20" t="s">
        <v>568</v>
      </c>
      <c r="F822" s="20" t="s">
        <v>569</v>
      </c>
      <c r="G822" s="22"/>
      <c r="H822" s="21"/>
      <c r="I822" s="21"/>
      <c r="J822" s="21"/>
    </row>
    <row r="823" spans="1:10" x14ac:dyDescent="0.3">
      <c r="A823" s="24"/>
      <c r="B823" s="24"/>
      <c r="C823" s="25"/>
      <c r="D823" s="25"/>
      <c r="E823" s="25"/>
      <c r="F823" s="25"/>
      <c r="G823" s="22" t="s">
        <v>570</v>
      </c>
      <c r="H823" s="25" t="s">
        <v>569</v>
      </c>
      <c r="I823" s="21"/>
      <c r="J823" s="21"/>
    </row>
    <row r="824" spans="1:10" x14ac:dyDescent="0.3">
      <c r="A824" s="26"/>
      <c r="B824" s="26"/>
      <c r="C824" s="26"/>
      <c r="D824" s="26"/>
      <c r="E824" s="26"/>
      <c r="F824" s="26"/>
      <c r="G824" s="22"/>
      <c r="H824" s="21"/>
      <c r="I824" s="26" t="s">
        <v>2058</v>
      </c>
      <c r="J824" s="23" t="s">
        <v>569</v>
      </c>
    </row>
    <row r="825" spans="1:10" x14ac:dyDescent="0.3">
      <c r="A825" s="29"/>
      <c r="B825" s="29"/>
      <c r="C825" s="28">
        <v>50</v>
      </c>
      <c r="D825" s="20" t="s">
        <v>571</v>
      </c>
      <c r="E825" s="21"/>
      <c r="F825" s="21"/>
      <c r="G825" s="22"/>
      <c r="H825" s="28"/>
      <c r="I825" s="21"/>
      <c r="J825" s="21"/>
    </row>
    <row r="826" spans="1:10" x14ac:dyDescent="0.3">
      <c r="A826" s="23"/>
      <c r="B826" s="23"/>
      <c r="C826" s="20"/>
      <c r="D826" s="20"/>
      <c r="E826" s="20" t="s">
        <v>572</v>
      </c>
      <c r="F826" s="20" t="s">
        <v>573</v>
      </c>
      <c r="G826" s="22"/>
      <c r="H826" s="21"/>
      <c r="I826" s="21"/>
      <c r="J826" s="21"/>
    </row>
    <row r="827" spans="1:10" x14ac:dyDescent="0.3">
      <c r="A827" s="24"/>
      <c r="B827" s="24"/>
      <c r="C827" s="25"/>
      <c r="D827" s="25"/>
      <c r="E827" s="25"/>
      <c r="F827" s="25"/>
      <c r="G827" s="22" t="s">
        <v>462</v>
      </c>
      <c r="H827" s="25" t="s">
        <v>573</v>
      </c>
      <c r="I827" s="21"/>
      <c r="J827" s="21"/>
    </row>
    <row r="828" spans="1:10" x14ac:dyDescent="0.3">
      <c r="A828" s="26"/>
      <c r="B828" s="26"/>
      <c r="C828" s="26"/>
      <c r="D828" s="26"/>
      <c r="E828" s="26"/>
      <c r="F828" s="26"/>
      <c r="G828" s="22"/>
      <c r="H828" s="21"/>
      <c r="I828" s="26" t="s">
        <v>2059</v>
      </c>
      <c r="J828" s="23" t="s">
        <v>2060</v>
      </c>
    </row>
    <row r="829" spans="1:10" x14ac:dyDescent="0.3">
      <c r="A829" s="26"/>
      <c r="B829" s="26"/>
      <c r="C829" s="26"/>
      <c r="D829" s="26"/>
      <c r="E829" s="26"/>
      <c r="F829" s="26"/>
      <c r="G829" s="22"/>
      <c r="H829" s="21"/>
      <c r="I829" s="26" t="s">
        <v>2061</v>
      </c>
      <c r="J829" s="23" t="s">
        <v>2062</v>
      </c>
    </row>
    <row r="830" spans="1:10" x14ac:dyDescent="0.3">
      <c r="A830" s="23"/>
      <c r="B830" s="23"/>
      <c r="C830" s="20"/>
      <c r="D830" s="20"/>
      <c r="E830" s="20" t="s">
        <v>574</v>
      </c>
      <c r="F830" s="20" t="s">
        <v>575</v>
      </c>
      <c r="G830" s="22"/>
      <c r="H830" s="21"/>
      <c r="I830" s="21"/>
      <c r="J830" s="21"/>
    </row>
    <row r="831" spans="1:10" x14ac:dyDescent="0.3">
      <c r="A831" s="24"/>
      <c r="B831" s="24"/>
      <c r="C831" s="25"/>
      <c r="D831" s="25"/>
      <c r="E831" s="25"/>
      <c r="F831" s="25"/>
      <c r="G831" s="22" t="s">
        <v>466</v>
      </c>
      <c r="H831" s="25" t="s">
        <v>575</v>
      </c>
      <c r="I831" s="21"/>
      <c r="J831" s="21"/>
    </row>
    <row r="832" spans="1:10" x14ac:dyDescent="0.3">
      <c r="A832" s="26"/>
      <c r="B832" s="26"/>
      <c r="C832" s="26"/>
      <c r="D832" s="26"/>
      <c r="E832" s="26"/>
      <c r="F832" s="26"/>
      <c r="G832" s="22"/>
      <c r="H832" s="21"/>
      <c r="I832" s="26" t="s">
        <v>2063</v>
      </c>
      <c r="J832" s="23" t="s">
        <v>2064</v>
      </c>
    </row>
    <row r="833" spans="1:10" x14ac:dyDescent="0.3">
      <c r="A833" s="26"/>
      <c r="B833" s="26"/>
      <c r="C833" s="26"/>
      <c r="D833" s="26"/>
      <c r="E833" s="26"/>
      <c r="F833" s="26"/>
      <c r="G833" s="22"/>
      <c r="H833" s="21"/>
      <c r="I833" s="26" t="s">
        <v>2065</v>
      </c>
      <c r="J833" s="23" t="s">
        <v>2066</v>
      </c>
    </row>
    <row r="834" spans="1:10" x14ac:dyDescent="0.3">
      <c r="A834" s="29"/>
      <c r="B834" s="29"/>
      <c r="C834" s="28">
        <v>51</v>
      </c>
      <c r="D834" s="20" t="s">
        <v>576</v>
      </c>
      <c r="E834" s="21"/>
      <c r="F834" s="21"/>
      <c r="G834" s="22"/>
      <c r="H834" s="28"/>
      <c r="I834" s="21"/>
      <c r="J834" s="21"/>
    </row>
    <row r="835" spans="1:10" x14ac:dyDescent="0.3">
      <c r="A835" s="23"/>
      <c r="B835" s="23"/>
      <c r="C835" s="20"/>
      <c r="D835" s="20"/>
      <c r="E835" s="20" t="s">
        <v>577</v>
      </c>
      <c r="F835" s="20" t="s">
        <v>2067</v>
      </c>
      <c r="G835" s="22"/>
      <c r="H835" s="21"/>
      <c r="I835" s="21"/>
      <c r="J835" s="21"/>
    </row>
    <row r="836" spans="1:10" x14ac:dyDescent="0.3">
      <c r="A836" s="24"/>
      <c r="B836" s="24"/>
      <c r="C836" s="25"/>
      <c r="D836" s="25"/>
      <c r="E836" s="25"/>
      <c r="F836" s="25"/>
      <c r="G836" s="22" t="s">
        <v>580</v>
      </c>
      <c r="H836" s="25" t="s">
        <v>581</v>
      </c>
      <c r="I836" s="21"/>
      <c r="J836" s="21"/>
    </row>
    <row r="837" spans="1:10" x14ac:dyDescent="0.3">
      <c r="A837" s="26"/>
      <c r="B837" s="26"/>
      <c r="C837" s="26"/>
      <c r="D837" s="26"/>
      <c r="E837" s="26"/>
      <c r="F837" s="26"/>
      <c r="G837" s="22"/>
      <c r="H837" s="21"/>
      <c r="I837" s="26" t="s">
        <v>2068</v>
      </c>
      <c r="J837" s="23" t="s">
        <v>2069</v>
      </c>
    </row>
    <row r="838" spans="1:10" x14ac:dyDescent="0.3">
      <c r="A838" s="26"/>
      <c r="B838" s="26"/>
      <c r="C838" s="26"/>
      <c r="D838" s="26"/>
      <c r="E838" s="26"/>
      <c r="F838" s="26"/>
      <c r="G838" s="22"/>
      <c r="H838" s="21"/>
      <c r="I838" s="26" t="s">
        <v>2070</v>
      </c>
      <c r="J838" s="23" t="s">
        <v>2071</v>
      </c>
    </row>
    <row r="839" spans="1:10" x14ac:dyDescent="0.3">
      <c r="A839" s="24"/>
      <c r="B839" s="24"/>
      <c r="C839" s="25"/>
      <c r="D839" s="25"/>
      <c r="E839" s="25"/>
      <c r="F839" s="25"/>
      <c r="G839" s="22" t="s">
        <v>582</v>
      </c>
      <c r="H839" s="25" t="s">
        <v>583</v>
      </c>
      <c r="I839" s="21"/>
      <c r="J839" s="21"/>
    </row>
    <row r="840" spans="1:10" x14ac:dyDescent="0.3">
      <c r="A840" s="26"/>
      <c r="B840" s="26"/>
      <c r="C840" s="26"/>
      <c r="D840" s="26"/>
      <c r="E840" s="26"/>
      <c r="F840" s="26"/>
      <c r="G840" s="22"/>
      <c r="H840" s="21"/>
      <c r="I840" s="26" t="s">
        <v>2072</v>
      </c>
      <c r="J840" s="23" t="s">
        <v>2073</v>
      </c>
    </row>
    <row r="841" spans="1:10" x14ac:dyDescent="0.3">
      <c r="A841" s="26"/>
      <c r="B841" s="26"/>
      <c r="C841" s="26"/>
      <c r="D841" s="26"/>
      <c r="E841" s="26"/>
      <c r="F841" s="26"/>
      <c r="G841" s="22"/>
      <c r="H841" s="21"/>
      <c r="I841" s="26" t="s">
        <v>2074</v>
      </c>
      <c r="J841" s="23" t="s">
        <v>2075</v>
      </c>
    </row>
    <row r="842" spans="1:10" x14ac:dyDescent="0.3">
      <c r="A842" s="26"/>
      <c r="B842" s="26"/>
      <c r="C842" s="26"/>
      <c r="D842" s="26"/>
      <c r="E842" s="26"/>
      <c r="F842" s="26"/>
      <c r="G842" s="22"/>
      <c r="H842" s="21"/>
      <c r="I842" s="26" t="s">
        <v>2076</v>
      </c>
      <c r="J842" s="23" t="s">
        <v>2077</v>
      </c>
    </row>
    <row r="843" spans="1:10" x14ac:dyDescent="0.3">
      <c r="A843" s="29"/>
      <c r="B843" s="29"/>
      <c r="C843" s="28">
        <v>52</v>
      </c>
      <c r="D843" s="20" t="s">
        <v>2078</v>
      </c>
      <c r="E843" s="21"/>
      <c r="F843" s="21"/>
      <c r="G843" s="22"/>
      <c r="H843" s="28"/>
      <c r="I843" s="21"/>
      <c r="J843" s="21"/>
    </row>
    <row r="844" spans="1:10" x14ac:dyDescent="0.3">
      <c r="A844" s="23"/>
      <c r="B844" s="23"/>
      <c r="C844" s="20"/>
      <c r="D844" s="20"/>
      <c r="E844" s="20" t="s">
        <v>514</v>
      </c>
      <c r="F844" s="20" t="s">
        <v>585</v>
      </c>
      <c r="G844" s="22"/>
      <c r="H844" s="21"/>
      <c r="I844" s="21"/>
      <c r="J844" s="21"/>
    </row>
    <row r="845" spans="1:10" x14ac:dyDescent="0.3">
      <c r="A845" s="24"/>
      <c r="B845" s="24"/>
      <c r="C845" s="25"/>
      <c r="D845" s="25"/>
      <c r="E845" s="25"/>
      <c r="F845" s="25"/>
      <c r="G845" s="22" t="s">
        <v>516</v>
      </c>
      <c r="H845" s="25" t="s">
        <v>585</v>
      </c>
      <c r="I845" s="21"/>
      <c r="J845" s="21"/>
    </row>
    <row r="846" spans="1:10" x14ac:dyDescent="0.3">
      <c r="A846" s="26"/>
      <c r="B846" s="26"/>
      <c r="C846" s="26"/>
      <c r="D846" s="26"/>
      <c r="E846" s="26"/>
      <c r="F846" s="26"/>
      <c r="G846" s="22"/>
      <c r="H846" s="21"/>
      <c r="I846" s="26" t="s">
        <v>1991</v>
      </c>
      <c r="J846" s="23" t="s">
        <v>585</v>
      </c>
    </row>
    <row r="847" spans="1:10" x14ac:dyDescent="0.3">
      <c r="A847" s="23"/>
      <c r="B847" s="23"/>
      <c r="C847" s="20"/>
      <c r="D847" s="20"/>
      <c r="E847" s="20" t="s">
        <v>519</v>
      </c>
      <c r="F847" s="20" t="s">
        <v>2079</v>
      </c>
      <c r="G847" s="22"/>
      <c r="H847" s="21"/>
      <c r="I847" s="21"/>
      <c r="J847" s="21"/>
    </row>
    <row r="848" spans="1:10" x14ac:dyDescent="0.3">
      <c r="A848" s="24"/>
      <c r="B848" s="24"/>
      <c r="C848" s="25"/>
      <c r="D848" s="25"/>
      <c r="E848" s="25"/>
      <c r="F848" s="25"/>
      <c r="G848" s="22" t="s">
        <v>522</v>
      </c>
      <c r="H848" s="25" t="s">
        <v>2080</v>
      </c>
      <c r="I848" s="21"/>
      <c r="J848" s="21"/>
    </row>
    <row r="849" spans="1:10" x14ac:dyDescent="0.3">
      <c r="A849" s="26"/>
      <c r="B849" s="26"/>
      <c r="C849" s="26"/>
      <c r="D849" s="26"/>
      <c r="E849" s="26"/>
      <c r="F849" s="26"/>
      <c r="G849" s="22"/>
      <c r="H849" s="21"/>
      <c r="I849" s="26" t="s">
        <v>2081</v>
      </c>
      <c r="J849" s="23" t="s">
        <v>2082</v>
      </c>
    </row>
    <row r="850" spans="1:10" x14ac:dyDescent="0.3">
      <c r="A850" s="26"/>
      <c r="B850" s="26"/>
      <c r="C850" s="26"/>
      <c r="D850" s="26"/>
      <c r="E850" s="26"/>
      <c r="F850" s="26"/>
      <c r="G850" s="22"/>
      <c r="H850" s="21"/>
      <c r="I850" s="26" t="s">
        <v>2083</v>
      </c>
      <c r="J850" s="23" t="s">
        <v>2084</v>
      </c>
    </row>
    <row r="851" spans="1:10" x14ac:dyDescent="0.3">
      <c r="A851" s="24"/>
      <c r="B851" s="24"/>
      <c r="C851" s="25"/>
      <c r="D851" s="25"/>
      <c r="E851" s="25"/>
      <c r="F851" s="25"/>
      <c r="G851" s="22" t="s">
        <v>525</v>
      </c>
      <c r="H851" s="25" t="s">
        <v>2085</v>
      </c>
      <c r="I851" s="21"/>
      <c r="J851" s="21"/>
    </row>
    <row r="852" spans="1:10" x14ac:dyDescent="0.3">
      <c r="A852" s="26"/>
      <c r="B852" s="26"/>
      <c r="C852" s="26"/>
      <c r="D852" s="26"/>
      <c r="E852" s="26"/>
      <c r="F852" s="26"/>
      <c r="G852" s="22"/>
      <c r="H852" s="21"/>
      <c r="I852" s="26" t="s">
        <v>2001</v>
      </c>
      <c r="J852" s="23" t="s">
        <v>2086</v>
      </c>
    </row>
    <row r="853" spans="1:10" x14ac:dyDescent="0.3">
      <c r="A853" s="26"/>
      <c r="B853" s="26"/>
      <c r="C853" s="26"/>
      <c r="D853" s="26"/>
      <c r="E853" s="26"/>
      <c r="F853" s="26"/>
      <c r="G853" s="22"/>
      <c r="H853" s="21"/>
      <c r="I853" s="26" t="s">
        <v>2004</v>
      </c>
      <c r="J853" s="23" t="s">
        <v>2087</v>
      </c>
    </row>
    <row r="854" spans="1:10" x14ac:dyDescent="0.3">
      <c r="A854" s="26"/>
      <c r="B854" s="26"/>
      <c r="C854" s="26"/>
      <c r="D854" s="26"/>
      <c r="E854" s="26"/>
      <c r="F854" s="26"/>
      <c r="G854" s="22"/>
      <c r="H854" s="21"/>
      <c r="I854" s="26" t="s">
        <v>2088</v>
      </c>
      <c r="J854" s="23" t="s">
        <v>2089</v>
      </c>
    </row>
    <row r="855" spans="1:10" x14ac:dyDescent="0.3">
      <c r="A855" s="24"/>
      <c r="B855" s="24"/>
      <c r="C855" s="25"/>
      <c r="D855" s="25"/>
      <c r="E855" s="25"/>
      <c r="F855" s="25"/>
      <c r="G855" s="22" t="s">
        <v>528</v>
      </c>
      <c r="H855" s="25" t="s">
        <v>2090</v>
      </c>
      <c r="I855" s="21"/>
      <c r="J855" s="21"/>
    </row>
    <row r="856" spans="1:10" x14ac:dyDescent="0.3">
      <c r="A856" s="26"/>
      <c r="B856" s="26"/>
      <c r="C856" s="26"/>
      <c r="D856" s="26"/>
      <c r="E856" s="26"/>
      <c r="F856" s="26"/>
      <c r="G856" s="22"/>
      <c r="H856" s="21"/>
      <c r="I856" s="26" t="s">
        <v>2007</v>
      </c>
      <c r="J856" s="23" t="s">
        <v>2090</v>
      </c>
    </row>
    <row r="857" spans="1:10" x14ac:dyDescent="0.3">
      <c r="A857" s="29"/>
      <c r="B857" s="29"/>
      <c r="C857" s="28">
        <v>53</v>
      </c>
      <c r="D857" s="20" t="s">
        <v>2091</v>
      </c>
      <c r="E857" s="21"/>
      <c r="F857" s="21"/>
      <c r="G857" s="22"/>
      <c r="H857" s="28"/>
      <c r="I857" s="21"/>
      <c r="J857" s="21"/>
    </row>
    <row r="858" spans="1:10" x14ac:dyDescent="0.3">
      <c r="A858" s="23"/>
      <c r="B858" s="23"/>
      <c r="C858" s="20"/>
      <c r="D858" s="20"/>
      <c r="E858" s="20" t="s">
        <v>592</v>
      </c>
      <c r="F858" s="20" t="s">
        <v>2092</v>
      </c>
      <c r="G858" s="22"/>
      <c r="H858" s="21"/>
      <c r="I858" s="21"/>
      <c r="J858" s="21"/>
    </row>
    <row r="859" spans="1:10" x14ac:dyDescent="0.3">
      <c r="A859" s="24"/>
      <c r="B859" s="24"/>
      <c r="C859" s="25"/>
      <c r="D859" s="25"/>
      <c r="E859" s="25"/>
      <c r="F859" s="25"/>
      <c r="G859" s="22" t="s">
        <v>595</v>
      </c>
      <c r="H859" s="25" t="s">
        <v>2093</v>
      </c>
      <c r="I859" s="21"/>
      <c r="J859" s="21"/>
    </row>
    <row r="860" spans="1:10" x14ac:dyDescent="0.3">
      <c r="A860" s="26"/>
      <c r="B860" s="26"/>
      <c r="C860" s="26"/>
      <c r="D860" s="26"/>
      <c r="E860" s="26"/>
      <c r="F860" s="26"/>
      <c r="G860" s="22"/>
      <c r="H860" s="21"/>
      <c r="I860" s="26" t="s">
        <v>2094</v>
      </c>
      <c r="J860" s="23" t="s">
        <v>2093</v>
      </c>
    </row>
    <row r="861" spans="1:10" x14ac:dyDescent="0.3">
      <c r="A861" s="24"/>
      <c r="B861" s="24"/>
      <c r="C861" s="25"/>
      <c r="D861" s="25"/>
      <c r="E861" s="25"/>
      <c r="F861" s="25"/>
      <c r="G861" s="22" t="s">
        <v>597</v>
      </c>
      <c r="H861" s="25" t="s">
        <v>2095</v>
      </c>
      <c r="I861" s="21"/>
      <c r="J861" s="21"/>
    </row>
    <row r="862" spans="1:10" x14ac:dyDescent="0.3">
      <c r="A862" s="26"/>
      <c r="B862" s="26"/>
      <c r="C862" s="26"/>
      <c r="D862" s="26"/>
      <c r="E862" s="26"/>
      <c r="F862" s="26"/>
      <c r="G862" s="22"/>
      <c r="H862" s="21"/>
      <c r="I862" s="26" t="s">
        <v>2096</v>
      </c>
      <c r="J862" s="23" t="s">
        <v>2095</v>
      </c>
    </row>
    <row r="863" spans="1:10" x14ac:dyDescent="0.3">
      <c r="A863" s="28" t="s">
        <v>557</v>
      </c>
      <c r="B863" s="20" t="s">
        <v>2097</v>
      </c>
      <c r="C863" s="21"/>
      <c r="D863" s="21"/>
      <c r="E863" s="28"/>
      <c r="F863" s="28"/>
      <c r="G863" s="22"/>
      <c r="H863" s="21"/>
      <c r="I863" s="21"/>
      <c r="J863" s="21"/>
    </row>
    <row r="864" spans="1:10" x14ac:dyDescent="0.3">
      <c r="A864" s="29"/>
      <c r="B864" s="21"/>
      <c r="C864" s="28">
        <v>55</v>
      </c>
      <c r="D864" s="20" t="s">
        <v>2098</v>
      </c>
      <c r="E864" s="21"/>
      <c r="F864" s="21"/>
      <c r="G864" s="22"/>
      <c r="H864" s="28"/>
      <c r="I864" s="21"/>
      <c r="J864" s="21"/>
    </row>
    <row r="865" spans="1:10" x14ac:dyDescent="0.3">
      <c r="A865" s="23"/>
      <c r="B865" s="23"/>
      <c r="C865" s="20"/>
      <c r="D865" s="20"/>
      <c r="E865" s="20" t="s">
        <v>601</v>
      </c>
      <c r="F865" s="20" t="s">
        <v>2099</v>
      </c>
      <c r="G865" s="22"/>
      <c r="H865" s="21"/>
      <c r="I865" s="21"/>
      <c r="J865" s="21"/>
    </row>
    <row r="866" spans="1:10" x14ac:dyDescent="0.3">
      <c r="A866" s="24"/>
      <c r="B866" s="24"/>
      <c r="C866" s="25"/>
      <c r="D866" s="25"/>
      <c r="E866" s="25"/>
      <c r="F866" s="25"/>
      <c r="G866" s="22" t="s">
        <v>603</v>
      </c>
      <c r="H866" s="25" t="s">
        <v>2100</v>
      </c>
      <c r="I866" s="21"/>
      <c r="J866" s="21"/>
    </row>
    <row r="867" spans="1:10" x14ac:dyDescent="0.3">
      <c r="A867" s="26"/>
      <c r="B867" s="26"/>
      <c r="C867" s="26"/>
      <c r="D867" s="26"/>
      <c r="E867" s="26"/>
      <c r="F867" s="26"/>
      <c r="G867" s="22"/>
      <c r="H867" s="21"/>
      <c r="I867" s="26" t="s">
        <v>2101</v>
      </c>
      <c r="J867" s="23" t="s">
        <v>2102</v>
      </c>
    </row>
    <row r="868" spans="1:10" x14ac:dyDescent="0.3">
      <c r="A868" s="29"/>
      <c r="B868" s="29"/>
      <c r="C868" s="28">
        <v>56</v>
      </c>
      <c r="D868" s="20" t="s">
        <v>2103</v>
      </c>
      <c r="E868" s="21"/>
      <c r="F868" s="21"/>
      <c r="G868" s="22"/>
      <c r="H868" s="28"/>
      <c r="I868" s="21"/>
      <c r="J868" s="21"/>
    </row>
    <row r="869" spans="1:10" x14ac:dyDescent="0.3">
      <c r="A869" s="23"/>
      <c r="B869" s="23"/>
      <c r="C869" s="20"/>
      <c r="D869" s="20"/>
      <c r="E869" s="20" t="s">
        <v>606</v>
      </c>
      <c r="F869" s="20" t="s">
        <v>2104</v>
      </c>
      <c r="G869" s="22"/>
      <c r="H869" s="21"/>
      <c r="I869" s="21"/>
      <c r="J869" s="21"/>
    </row>
    <row r="870" spans="1:10" x14ac:dyDescent="0.3">
      <c r="A870" s="24"/>
      <c r="B870" s="24"/>
      <c r="C870" s="25"/>
      <c r="D870" s="25"/>
      <c r="E870" s="25"/>
      <c r="F870" s="25"/>
      <c r="G870" s="22" t="s">
        <v>608</v>
      </c>
      <c r="H870" s="25" t="s">
        <v>2104</v>
      </c>
      <c r="I870" s="21"/>
      <c r="J870" s="21"/>
    </row>
    <row r="871" spans="1:10" x14ac:dyDescent="0.3">
      <c r="A871" s="26"/>
      <c r="B871" s="26"/>
      <c r="C871" s="26"/>
      <c r="D871" s="26"/>
      <c r="E871" s="26"/>
      <c r="F871" s="26"/>
      <c r="G871" s="22"/>
      <c r="H871" s="21"/>
      <c r="I871" s="26" t="s">
        <v>2105</v>
      </c>
      <c r="J871" s="23" t="s">
        <v>2106</v>
      </c>
    </row>
    <row r="872" spans="1:10" x14ac:dyDescent="0.3">
      <c r="A872" s="26"/>
      <c r="B872" s="26"/>
      <c r="C872" s="26"/>
      <c r="D872" s="26"/>
      <c r="E872" s="26"/>
      <c r="F872" s="26"/>
      <c r="G872" s="22"/>
      <c r="H872" s="21"/>
      <c r="I872" s="26" t="s">
        <v>2107</v>
      </c>
      <c r="J872" s="23" t="s">
        <v>2108</v>
      </c>
    </row>
    <row r="873" spans="1:10" x14ac:dyDescent="0.3">
      <c r="A873" s="23"/>
      <c r="B873" s="23"/>
      <c r="C873" s="20"/>
      <c r="D873" s="20"/>
      <c r="E873" s="20" t="s">
        <v>609</v>
      </c>
      <c r="F873" s="20" t="s">
        <v>2109</v>
      </c>
      <c r="G873" s="22"/>
      <c r="H873" s="21"/>
      <c r="I873" s="21"/>
      <c r="J873" s="21"/>
    </row>
    <row r="874" spans="1:10" x14ac:dyDescent="0.3">
      <c r="A874" s="24"/>
      <c r="B874" s="24"/>
      <c r="C874" s="25"/>
      <c r="D874" s="25"/>
      <c r="E874" s="25"/>
      <c r="F874" s="25"/>
      <c r="G874" s="22" t="s">
        <v>611</v>
      </c>
      <c r="H874" s="25" t="s">
        <v>2109</v>
      </c>
      <c r="I874" s="21"/>
      <c r="J874" s="21"/>
    </row>
    <row r="875" spans="1:10" x14ac:dyDescent="0.3">
      <c r="A875" s="26"/>
      <c r="B875" s="26"/>
      <c r="C875" s="26"/>
      <c r="D875" s="26"/>
      <c r="E875" s="26"/>
      <c r="F875" s="26"/>
      <c r="G875" s="22"/>
      <c r="H875" s="21"/>
      <c r="I875" s="26" t="s">
        <v>2110</v>
      </c>
      <c r="J875" s="23" t="s">
        <v>2109</v>
      </c>
    </row>
    <row r="876" spans="1:10" x14ac:dyDescent="0.3">
      <c r="A876" s="28" t="s">
        <v>612</v>
      </c>
      <c r="B876" s="20" t="s">
        <v>2111</v>
      </c>
      <c r="C876" s="21"/>
      <c r="D876" s="21"/>
      <c r="E876" s="28"/>
      <c r="F876" s="28"/>
      <c r="G876" s="22"/>
      <c r="H876" s="21"/>
      <c r="I876" s="21"/>
      <c r="J876" s="21"/>
    </row>
    <row r="877" spans="1:10" x14ac:dyDescent="0.3">
      <c r="A877" s="29"/>
      <c r="B877" s="29"/>
      <c r="C877" s="28">
        <v>58</v>
      </c>
      <c r="D877" s="20" t="s">
        <v>2112</v>
      </c>
      <c r="E877" s="21"/>
      <c r="F877" s="21"/>
      <c r="G877" s="22"/>
      <c r="H877" s="28"/>
      <c r="I877" s="21"/>
      <c r="J877" s="21"/>
    </row>
    <row r="878" spans="1:10" x14ac:dyDescent="0.3">
      <c r="A878" s="23"/>
      <c r="B878" s="23"/>
      <c r="C878" s="20"/>
      <c r="D878" s="20"/>
      <c r="E878" s="20" t="s">
        <v>615</v>
      </c>
      <c r="F878" s="20" t="s">
        <v>2113</v>
      </c>
      <c r="G878" s="22"/>
      <c r="H878" s="21"/>
      <c r="I878" s="21"/>
      <c r="J878" s="21"/>
    </row>
    <row r="879" spans="1:10" x14ac:dyDescent="0.3">
      <c r="A879" s="24"/>
      <c r="B879" s="24"/>
      <c r="C879" s="25"/>
      <c r="D879" s="25"/>
      <c r="E879" s="25"/>
      <c r="F879" s="25"/>
      <c r="G879" s="22" t="s">
        <v>617</v>
      </c>
      <c r="H879" s="25" t="s">
        <v>2113</v>
      </c>
      <c r="I879" s="21"/>
      <c r="J879" s="21"/>
    </row>
    <row r="880" spans="1:10" x14ac:dyDescent="0.3">
      <c r="A880" s="26"/>
      <c r="B880" s="26"/>
      <c r="C880" s="26"/>
      <c r="D880" s="26"/>
      <c r="E880" s="26"/>
      <c r="F880" s="26"/>
      <c r="G880" s="22"/>
      <c r="H880" s="21"/>
      <c r="I880" s="26" t="s">
        <v>2114</v>
      </c>
      <c r="J880" s="23" t="s">
        <v>2115</v>
      </c>
    </row>
    <row r="881" spans="1:10" x14ac:dyDescent="0.3">
      <c r="A881" s="26"/>
      <c r="B881" s="26"/>
      <c r="C881" s="26"/>
      <c r="D881" s="26"/>
      <c r="E881" s="26"/>
      <c r="F881" s="26"/>
      <c r="G881" s="22"/>
      <c r="H881" s="21"/>
      <c r="I881" s="26" t="s">
        <v>2116</v>
      </c>
      <c r="J881" s="23" t="s">
        <v>2117</v>
      </c>
    </row>
    <row r="882" spans="1:10" x14ac:dyDescent="0.3">
      <c r="A882" s="26"/>
      <c r="B882" s="26"/>
      <c r="C882" s="26"/>
      <c r="D882" s="26"/>
      <c r="E882" s="26"/>
      <c r="F882" s="26"/>
      <c r="G882" s="22"/>
      <c r="H882" s="21"/>
      <c r="I882" s="26" t="s">
        <v>2118</v>
      </c>
      <c r="J882" s="23" t="s">
        <v>2119</v>
      </c>
    </row>
    <row r="883" spans="1:10" x14ac:dyDescent="0.3">
      <c r="A883" s="26"/>
      <c r="B883" s="26"/>
      <c r="C883" s="26"/>
      <c r="D883" s="26"/>
      <c r="E883" s="26"/>
      <c r="F883" s="26"/>
      <c r="G883" s="22"/>
      <c r="H883" s="21"/>
      <c r="I883" s="26" t="s">
        <v>2120</v>
      </c>
      <c r="J883" s="23" t="s">
        <v>2121</v>
      </c>
    </row>
    <row r="884" spans="1:10" x14ac:dyDescent="0.3">
      <c r="A884" s="26"/>
      <c r="B884" s="26"/>
      <c r="C884" s="26"/>
      <c r="D884" s="26"/>
      <c r="E884" s="26"/>
      <c r="F884" s="26"/>
      <c r="G884" s="22"/>
      <c r="H884" s="21"/>
      <c r="I884" s="26" t="s">
        <v>2122</v>
      </c>
      <c r="J884" s="23" t="s">
        <v>2123</v>
      </c>
    </row>
    <row r="885" spans="1:10" x14ac:dyDescent="0.3">
      <c r="A885" s="23"/>
      <c r="B885" s="23"/>
      <c r="C885" s="20"/>
      <c r="D885" s="20"/>
      <c r="E885" s="20" t="s">
        <v>619</v>
      </c>
      <c r="F885" s="20" t="s">
        <v>2124</v>
      </c>
      <c r="G885" s="22"/>
      <c r="H885" s="21"/>
      <c r="I885" s="21"/>
      <c r="J885" s="21"/>
    </row>
    <row r="886" spans="1:10" x14ac:dyDescent="0.3">
      <c r="A886" s="24"/>
      <c r="B886" s="24"/>
      <c r="C886" s="25"/>
      <c r="D886" s="25"/>
      <c r="E886" s="25"/>
      <c r="F886" s="25"/>
      <c r="G886" s="22" t="s">
        <v>621</v>
      </c>
      <c r="H886" s="25" t="s">
        <v>2124</v>
      </c>
      <c r="I886" s="21"/>
      <c r="J886" s="21"/>
    </row>
    <row r="887" spans="1:10" x14ac:dyDescent="0.3">
      <c r="A887" s="26"/>
      <c r="B887" s="26"/>
      <c r="C887" s="26"/>
      <c r="D887" s="26"/>
      <c r="E887" s="26"/>
      <c r="F887" s="26"/>
      <c r="G887" s="22"/>
      <c r="H887" s="21"/>
      <c r="I887" s="26" t="s">
        <v>2125</v>
      </c>
      <c r="J887" s="23" t="s">
        <v>2126</v>
      </c>
    </row>
    <row r="888" spans="1:10" x14ac:dyDescent="0.3">
      <c r="A888" s="26"/>
      <c r="B888" s="26"/>
      <c r="C888" s="26"/>
      <c r="D888" s="26"/>
      <c r="E888" s="26"/>
      <c r="F888" s="26"/>
      <c r="G888" s="22"/>
      <c r="H888" s="21"/>
      <c r="I888" s="26" t="s">
        <v>2127</v>
      </c>
      <c r="J888" s="23" t="s">
        <v>2128</v>
      </c>
    </row>
    <row r="889" spans="1:10" x14ac:dyDescent="0.3">
      <c r="A889" s="29"/>
      <c r="B889" s="29"/>
      <c r="C889" s="28">
        <v>59</v>
      </c>
      <c r="D889" s="20" t="s">
        <v>2129</v>
      </c>
      <c r="E889" s="21"/>
      <c r="F889" s="21"/>
      <c r="G889" s="22"/>
      <c r="H889" s="28"/>
      <c r="I889" s="21"/>
      <c r="J889" s="21"/>
    </row>
    <row r="890" spans="1:10" x14ac:dyDescent="0.3">
      <c r="A890" s="23"/>
      <c r="B890" s="23"/>
      <c r="C890" s="20"/>
      <c r="D890" s="20"/>
      <c r="E890" s="20" t="s">
        <v>623</v>
      </c>
      <c r="F890" s="20" t="s">
        <v>2130</v>
      </c>
      <c r="G890" s="22"/>
      <c r="H890" s="21"/>
      <c r="I890" s="21"/>
      <c r="J890" s="21"/>
    </row>
    <row r="891" spans="1:10" x14ac:dyDescent="0.3">
      <c r="A891" s="24"/>
      <c r="B891" s="24"/>
      <c r="C891" s="25"/>
      <c r="D891" s="25"/>
      <c r="E891" s="25"/>
      <c r="F891" s="25"/>
      <c r="G891" s="22" t="s">
        <v>625</v>
      </c>
      <c r="H891" s="25" t="s">
        <v>2130</v>
      </c>
      <c r="I891" s="21"/>
      <c r="J891" s="21"/>
    </row>
    <row r="892" spans="1:10" x14ac:dyDescent="0.3">
      <c r="A892" s="26"/>
      <c r="B892" s="26"/>
      <c r="C892" s="26"/>
      <c r="D892" s="26"/>
      <c r="E892" s="26"/>
      <c r="F892" s="26"/>
      <c r="G892" s="22"/>
      <c r="H892" s="21"/>
      <c r="I892" s="26" t="s">
        <v>2131</v>
      </c>
      <c r="J892" s="23" t="s">
        <v>2132</v>
      </c>
    </row>
    <row r="893" spans="1:10" x14ac:dyDescent="0.3">
      <c r="A893" s="26"/>
      <c r="B893" s="26"/>
      <c r="C893" s="26"/>
      <c r="D893" s="26"/>
      <c r="E893" s="26"/>
      <c r="F893" s="26"/>
      <c r="G893" s="22"/>
      <c r="H893" s="21"/>
      <c r="I893" s="26" t="s">
        <v>2133</v>
      </c>
      <c r="J893" s="23" t="s">
        <v>2134</v>
      </c>
    </row>
    <row r="894" spans="1:10" x14ac:dyDescent="0.3">
      <c r="A894" s="26"/>
      <c r="B894" s="26"/>
      <c r="C894" s="26"/>
      <c r="D894" s="26"/>
      <c r="E894" s="26"/>
      <c r="F894" s="26"/>
      <c r="G894" s="22"/>
      <c r="H894" s="21"/>
      <c r="I894" s="26" t="s">
        <v>2135</v>
      </c>
      <c r="J894" s="23" t="s">
        <v>2136</v>
      </c>
    </row>
    <row r="895" spans="1:10" x14ac:dyDescent="0.3">
      <c r="A895" s="26"/>
      <c r="B895" s="26"/>
      <c r="C895" s="26"/>
      <c r="D895" s="26"/>
      <c r="E895" s="26"/>
      <c r="F895" s="26"/>
      <c r="G895" s="22"/>
      <c r="H895" s="21"/>
      <c r="I895" s="26" t="s">
        <v>2137</v>
      </c>
      <c r="J895" s="23" t="s">
        <v>2138</v>
      </c>
    </row>
    <row r="896" spans="1:10" x14ac:dyDescent="0.3">
      <c r="A896" s="26"/>
      <c r="B896" s="26"/>
      <c r="C896" s="26"/>
      <c r="D896" s="26"/>
      <c r="E896" s="26"/>
      <c r="F896" s="26"/>
      <c r="G896" s="22"/>
      <c r="H896" s="21"/>
      <c r="I896" s="26" t="s">
        <v>2139</v>
      </c>
      <c r="J896" s="23" t="s">
        <v>2140</v>
      </c>
    </row>
    <row r="897" spans="1:10" x14ac:dyDescent="0.3">
      <c r="A897" s="26"/>
      <c r="B897" s="26"/>
      <c r="C897" s="26"/>
      <c r="D897" s="26"/>
      <c r="E897" s="26"/>
      <c r="F897" s="26"/>
      <c r="G897" s="22"/>
      <c r="H897" s="21"/>
      <c r="I897" s="26" t="s">
        <v>2141</v>
      </c>
      <c r="J897" s="23" t="s">
        <v>2142</v>
      </c>
    </row>
    <row r="898" spans="1:10" x14ac:dyDescent="0.3">
      <c r="A898" s="23"/>
      <c r="B898" s="23"/>
      <c r="C898" s="20"/>
      <c r="D898" s="20"/>
      <c r="E898" s="20" t="s">
        <v>626</v>
      </c>
      <c r="F898" s="20" t="s">
        <v>2143</v>
      </c>
      <c r="G898" s="22"/>
      <c r="H898" s="21"/>
      <c r="I898" s="21"/>
      <c r="J898" s="21"/>
    </row>
    <row r="899" spans="1:10" x14ac:dyDescent="0.3">
      <c r="A899" s="24"/>
      <c r="B899" s="24"/>
      <c r="C899" s="25"/>
      <c r="D899" s="25"/>
      <c r="E899" s="25"/>
      <c r="F899" s="25"/>
      <c r="G899" s="22" t="s">
        <v>628</v>
      </c>
      <c r="H899" s="25" t="s">
        <v>2143</v>
      </c>
      <c r="I899" s="21"/>
      <c r="J899" s="21"/>
    </row>
    <row r="900" spans="1:10" x14ac:dyDescent="0.3">
      <c r="A900" s="26"/>
      <c r="B900" s="26"/>
      <c r="C900" s="26"/>
      <c r="D900" s="26"/>
      <c r="E900" s="26"/>
      <c r="F900" s="26"/>
      <c r="G900" s="22"/>
      <c r="H900" s="21"/>
      <c r="I900" s="26" t="s">
        <v>2144</v>
      </c>
      <c r="J900" s="23" t="s">
        <v>2145</v>
      </c>
    </row>
    <row r="901" spans="1:10" x14ac:dyDescent="0.3">
      <c r="A901" s="26"/>
      <c r="B901" s="26"/>
      <c r="C901" s="26"/>
      <c r="D901" s="26"/>
      <c r="E901" s="26"/>
      <c r="F901" s="26"/>
      <c r="G901" s="22"/>
      <c r="H901" s="21"/>
      <c r="I901" s="26" t="s">
        <v>2146</v>
      </c>
      <c r="J901" s="23" t="s">
        <v>2147</v>
      </c>
    </row>
    <row r="902" spans="1:10" x14ac:dyDescent="0.3">
      <c r="A902" s="26"/>
      <c r="B902" s="26"/>
      <c r="C902" s="26"/>
      <c r="D902" s="26"/>
      <c r="E902" s="26"/>
      <c r="F902" s="26"/>
      <c r="G902" s="22"/>
      <c r="H902" s="21"/>
      <c r="I902" s="26" t="s">
        <v>2148</v>
      </c>
      <c r="J902" s="23" t="s">
        <v>2149</v>
      </c>
    </row>
    <row r="903" spans="1:10" x14ac:dyDescent="0.3">
      <c r="A903" s="26"/>
      <c r="B903" s="26"/>
      <c r="C903" s="26"/>
      <c r="D903" s="26"/>
      <c r="E903" s="26"/>
      <c r="F903" s="26"/>
      <c r="G903" s="22"/>
      <c r="H903" s="21"/>
      <c r="I903" s="26" t="s">
        <v>2150</v>
      </c>
      <c r="J903" s="23" t="s">
        <v>2151</v>
      </c>
    </row>
    <row r="904" spans="1:10" x14ac:dyDescent="0.3">
      <c r="A904" s="29"/>
      <c r="B904" s="29"/>
      <c r="C904" s="28">
        <v>60</v>
      </c>
      <c r="D904" s="20" t="s">
        <v>2152</v>
      </c>
      <c r="E904" s="21"/>
      <c r="F904" s="21"/>
      <c r="G904" s="22"/>
      <c r="H904" s="28"/>
      <c r="I904" s="21"/>
      <c r="J904" s="21"/>
    </row>
    <row r="905" spans="1:10" x14ac:dyDescent="0.3">
      <c r="A905" s="23"/>
      <c r="B905" s="23"/>
      <c r="C905" s="20"/>
      <c r="D905" s="20"/>
      <c r="E905" s="20" t="s">
        <v>630</v>
      </c>
      <c r="F905" s="20" t="s">
        <v>2153</v>
      </c>
      <c r="G905" s="22"/>
      <c r="H905" s="21"/>
      <c r="I905" s="21"/>
      <c r="J905" s="21"/>
    </row>
    <row r="906" spans="1:10" x14ac:dyDescent="0.3">
      <c r="A906" s="24"/>
      <c r="B906" s="24"/>
      <c r="C906" s="25"/>
      <c r="D906" s="25"/>
      <c r="E906" s="25"/>
      <c r="F906" s="25"/>
      <c r="G906" s="22" t="s">
        <v>632</v>
      </c>
      <c r="H906" s="25" t="s">
        <v>2154</v>
      </c>
      <c r="I906" s="21"/>
      <c r="J906" s="21"/>
    </row>
    <row r="907" spans="1:10" x14ac:dyDescent="0.3">
      <c r="A907" s="26"/>
      <c r="B907" s="26"/>
      <c r="C907" s="26"/>
      <c r="D907" s="26"/>
      <c r="E907" s="26"/>
      <c r="F907" s="26"/>
      <c r="G907" s="22"/>
      <c r="H907" s="21"/>
      <c r="I907" s="26" t="s">
        <v>2155</v>
      </c>
      <c r="J907" s="23" t="s">
        <v>2154</v>
      </c>
    </row>
    <row r="908" spans="1:10" x14ac:dyDescent="0.3">
      <c r="A908" s="24"/>
      <c r="B908" s="24"/>
      <c r="C908" s="25"/>
      <c r="D908" s="25"/>
      <c r="E908" s="25"/>
      <c r="F908" s="25"/>
      <c r="G908" s="22" t="s">
        <v>634</v>
      </c>
      <c r="H908" s="25" t="s">
        <v>2156</v>
      </c>
      <c r="I908" s="21"/>
      <c r="J908" s="21"/>
    </row>
    <row r="909" spans="1:10" x14ac:dyDescent="0.3">
      <c r="A909" s="26"/>
      <c r="B909" s="26"/>
      <c r="C909" s="26"/>
      <c r="D909" s="26"/>
      <c r="E909" s="26"/>
      <c r="F909" s="26"/>
      <c r="G909" s="22"/>
      <c r="H909" s="21"/>
      <c r="I909" s="26" t="s">
        <v>2157</v>
      </c>
      <c r="J909" s="23" t="s">
        <v>2156</v>
      </c>
    </row>
    <row r="910" spans="1:10" x14ac:dyDescent="0.3">
      <c r="A910" s="29"/>
      <c r="B910" s="29"/>
      <c r="C910" s="28">
        <v>61</v>
      </c>
      <c r="D910" s="20" t="s">
        <v>2158</v>
      </c>
      <c r="E910" s="21"/>
      <c r="F910" s="21"/>
      <c r="G910" s="22"/>
      <c r="H910" s="21"/>
      <c r="I910" s="21"/>
      <c r="J910" s="21"/>
    </row>
    <row r="911" spans="1:10" x14ac:dyDescent="0.3">
      <c r="A911" s="23"/>
      <c r="B911" s="23"/>
      <c r="C911" s="20"/>
      <c r="D911" s="20"/>
      <c r="E911" s="20" t="s">
        <v>637</v>
      </c>
      <c r="F911" s="20" t="s">
        <v>2159</v>
      </c>
      <c r="G911" s="22"/>
      <c r="H911" s="21"/>
      <c r="I911" s="21"/>
      <c r="J911" s="21"/>
    </row>
    <row r="912" spans="1:10" x14ac:dyDescent="0.3">
      <c r="A912" s="24"/>
      <c r="B912" s="24"/>
      <c r="C912" s="25"/>
      <c r="D912" s="25"/>
      <c r="E912" s="25"/>
      <c r="F912" s="25"/>
      <c r="G912" s="22" t="s">
        <v>639</v>
      </c>
      <c r="H912" s="25" t="s">
        <v>2159</v>
      </c>
      <c r="I912" s="21"/>
      <c r="J912" s="21"/>
    </row>
    <row r="913" spans="1:10" x14ac:dyDescent="0.3">
      <c r="A913" s="26"/>
      <c r="B913" s="26"/>
      <c r="C913" s="26"/>
      <c r="D913" s="26"/>
      <c r="E913" s="26"/>
      <c r="F913" s="26"/>
      <c r="G913" s="22"/>
      <c r="H913" s="21"/>
      <c r="I913" s="26" t="s">
        <v>2160</v>
      </c>
      <c r="J913" s="23" t="s">
        <v>2161</v>
      </c>
    </row>
    <row r="914" spans="1:10" x14ac:dyDescent="0.3">
      <c r="A914" s="26"/>
      <c r="B914" s="26"/>
      <c r="C914" s="26"/>
      <c r="D914" s="26"/>
      <c r="E914" s="26"/>
      <c r="F914" s="26"/>
      <c r="G914" s="22"/>
      <c r="H914" s="21"/>
      <c r="I914" s="26" t="s">
        <v>2162</v>
      </c>
      <c r="J914" s="23" t="s">
        <v>2163</v>
      </c>
    </row>
    <row r="915" spans="1:10" x14ac:dyDescent="0.3">
      <c r="A915" s="26"/>
      <c r="B915" s="26"/>
      <c r="C915" s="26"/>
      <c r="D915" s="26"/>
      <c r="E915" s="26"/>
      <c r="F915" s="26"/>
      <c r="G915" s="22"/>
      <c r="H915" s="21"/>
      <c r="I915" s="26" t="s">
        <v>2164</v>
      </c>
      <c r="J915" s="23" t="s">
        <v>2165</v>
      </c>
    </row>
    <row r="916" spans="1:10" x14ac:dyDescent="0.3">
      <c r="A916" s="26"/>
      <c r="B916" s="26"/>
      <c r="C916" s="26"/>
      <c r="D916" s="26"/>
      <c r="E916" s="26"/>
      <c r="F916" s="26"/>
      <c r="G916" s="22"/>
      <c r="H916" s="21"/>
      <c r="I916" s="26" t="s">
        <v>2166</v>
      </c>
      <c r="J916" s="23" t="s">
        <v>2167</v>
      </c>
    </row>
    <row r="917" spans="1:10" x14ac:dyDescent="0.3">
      <c r="A917" s="26"/>
      <c r="B917" s="26"/>
      <c r="C917" s="26"/>
      <c r="D917" s="26"/>
      <c r="E917" s="26"/>
      <c r="F917" s="26"/>
      <c r="G917" s="22"/>
      <c r="H917" s="21"/>
      <c r="I917" s="26" t="s">
        <v>2168</v>
      </c>
      <c r="J917" s="23" t="s">
        <v>2169</v>
      </c>
    </row>
    <row r="918" spans="1:10" x14ac:dyDescent="0.3">
      <c r="A918" s="29"/>
      <c r="B918" s="29"/>
      <c r="C918" s="28">
        <v>62</v>
      </c>
      <c r="D918" s="20" t="s">
        <v>2170</v>
      </c>
      <c r="E918" s="21"/>
      <c r="F918" s="21"/>
      <c r="G918" s="22"/>
      <c r="H918" s="21"/>
      <c r="I918" s="21"/>
      <c r="J918" s="21"/>
    </row>
    <row r="919" spans="1:10" x14ac:dyDescent="0.3">
      <c r="A919" s="23"/>
      <c r="B919" s="23"/>
      <c r="C919" s="20"/>
      <c r="D919" s="20"/>
      <c r="E919" s="20" t="s">
        <v>579</v>
      </c>
      <c r="F919" s="20" t="s">
        <v>2171</v>
      </c>
      <c r="G919" s="22"/>
      <c r="H919" s="21"/>
      <c r="I919" s="21"/>
      <c r="J919" s="21"/>
    </row>
    <row r="920" spans="1:10" x14ac:dyDescent="0.3">
      <c r="A920" s="24"/>
      <c r="B920" s="24"/>
      <c r="C920" s="25"/>
      <c r="D920" s="25"/>
      <c r="E920" s="25"/>
      <c r="F920" s="25"/>
      <c r="G920" s="22" t="s">
        <v>642</v>
      </c>
      <c r="H920" s="25" t="s">
        <v>643</v>
      </c>
      <c r="I920" s="21"/>
      <c r="J920" s="21"/>
    </row>
    <row r="921" spans="1:10" x14ac:dyDescent="0.3">
      <c r="A921" s="26"/>
      <c r="B921" s="26"/>
      <c r="C921" s="26"/>
      <c r="D921" s="26"/>
      <c r="E921" s="26"/>
      <c r="F921" s="26"/>
      <c r="G921" s="22"/>
      <c r="H921" s="21"/>
      <c r="I921" s="26" t="s">
        <v>2172</v>
      </c>
      <c r="J921" s="23" t="s">
        <v>2173</v>
      </c>
    </row>
    <row r="922" spans="1:10" x14ac:dyDescent="0.3">
      <c r="A922" s="26"/>
      <c r="B922" s="26"/>
      <c r="C922" s="26"/>
      <c r="D922" s="26"/>
      <c r="E922" s="26"/>
      <c r="F922" s="26"/>
      <c r="G922" s="22"/>
      <c r="H922" s="21"/>
      <c r="I922" s="26" t="s">
        <v>2174</v>
      </c>
      <c r="J922" s="23" t="s">
        <v>2175</v>
      </c>
    </row>
    <row r="923" spans="1:10" x14ac:dyDescent="0.3">
      <c r="A923" s="24"/>
      <c r="B923" s="24"/>
      <c r="C923" s="25"/>
      <c r="D923" s="25"/>
      <c r="E923" s="25"/>
      <c r="F923" s="25"/>
      <c r="G923" s="22" t="s">
        <v>644</v>
      </c>
      <c r="H923" s="25" t="s">
        <v>2176</v>
      </c>
      <c r="I923" s="21"/>
      <c r="J923" s="21"/>
    </row>
    <row r="924" spans="1:10" x14ac:dyDescent="0.3">
      <c r="A924" s="26"/>
      <c r="B924" s="26"/>
      <c r="C924" s="26"/>
      <c r="D924" s="26"/>
      <c r="E924" s="26"/>
      <c r="F924" s="26"/>
      <c r="G924" s="22"/>
      <c r="H924" s="21"/>
      <c r="I924" s="26" t="s">
        <v>2177</v>
      </c>
      <c r="J924" s="23" t="s">
        <v>2178</v>
      </c>
    </row>
    <row r="925" spans="1:10" x14ac:dyDescent="0.3">
      <c r="A925" s="26"/>
      <c r="B925" s="26"/>
      <c r="C925" s="26"/>
      <c r="D925" s="26"/>
      <c r="E925" s="26"/>
      <c r="F925" s="26"/>
      <c r="G925" s="22"/>
      <c r="H925" s="21"/>
      <c r="I925" s="26" t="s">
        <v>2180</v>
      </c>
      <c r="J925" s="23" t="s">
        <v>2181</v>
      </c>
    </row>
    <row r="926" spans="1:10" x14ac:dyDescent="0.3">
      <c r="A926" s="26"/>
      <c r="B926" s="26"/>
      <c r="C926" s="26"/>
      <c r="D926" s="26"/>
      <c r="E926" s="26"/>
      <c r="F926" s="26"/>
      <c r="G926" s="22"/>
      <c r="H926" s="21"/>
      <c r="I926" s="26" t="s">
        <v>2182</v>
      </c>
      <c r="J926" s="23" t="s">
        <v>2183</v>
      </c>
    </row>
    <row r="927" spans="1:10" x14ac:dyDescent="0.3">
      <c r="A927" s="29"/>
      <c r="B927" s="29"/>
      <c r="C927" s="28">
        <v>63</v>
      </c>
      <c r="D927" s="20" t="s">
        <v>2184</v>
      </c>
      <c r="E927" s="21"/>
      <c r="F927" s="21"/>
      <c r="G927" s="22"/>
      <c r="H927" s="28"/>
      <c r="I927" s="21"/>
      <c r="J927" s="21"/>
    </row>
    <row r="928" spans="1:10" x14ac:dyDescent="0.3">
      <c r="A928" s="23"/>
      <c r="B928" s="23"/>
      <c r="C928" s="20"/>
      <c r="D928" s="20"/>
      <c r="E928" s="20" t="s">
        <v>647</v>
      </c>
      <c r="F928" s="20" t="s">
        <v>2184</v>
      </c>
      <c r="G928" s="22"/>
      <c r="H928" s="21"/>
      <c r="I928" s="21"/>
      <c r="J928" s="21"/>
    </row>
    <row r="929" spans="1:10" x14ac:dyDescent="0.3">
      <c r="A929" s="24"/>
      <c r="B929" s="24"/>
      <c r="C929" s="25"/>
      <c r="D929" s="25"/>
      <c r="E929" s="25"/>
      <c r="F929" s="25"/>
      <c r="G929" s="22" t="s">
        <v>648</v>
      </c>
      <c r="H929" s="25" t="s">
        <v>649</v>
      </c>
      <c r="I929" s="21"/>
      <c r="J929" s="21"/>
    </row>
    <row r="930" spans="1:10" x14ac:dyDescent="0.3">
      <c r="A930" s="26"/>
      <c r="B930" s="26"/>
      <c r="C930" s="26"/>
      <c r="D930" s="26"/>
      <c r="E930" s="26"/>
      <c r="F930" s="26"/>
      <c r="G930" s="22"/>
      <c r="H930" s="21"/>
      <c r="I930" s="26" t="s">
        <v>2185</v>
      </c>
      <c r="J930" s="23" t="s">
        <v>2186</v>
      </c>
    </row>
    <row r="931" spans="1:10" x14ac:dyDescent="0.3">
      <c r="A931" s="26"/>
      <c r="B931" s="26"/>
      <c r="C931" s="26"/>
      <c r="D931" s="26"/>
      <c r="E931" s="26"/>
      <c r="F931" s="26"/>
      <c r="G931" s="22"/>
      <c r="H931" s="21"/>
      <c r="I931" s="26" t="s">
        <v>2187</v>
      </c>
      <c r="J931" s="23" t="s">
        <v>2188</v>
      </c>
    </row>
    <row r="932" spans="1:10" x14ac:dyDescent="0.3">
      <c r="A932" s="24"/>
      <c r="B932" s="24"/>
      <c r="C932" s="25"/>
      <c r="D932" s="25"/>
      <c r="E932" s="25"/>
      <c r="F932" s="25"/>
      <c r="G932" s="22" t="s">
        <v>650</v>
      </c>
      <c r="H932" s="25" t="s">
        <v>2189</v>
      </c>
      <c r="I932" s="21"/>
      <c r="J932" s="21"/>
    </row>
    <row r="933" spans="1:10" x14ac:dyDescent="0.3">
      <c r="A933" s="26"/>
      <c r="B933" s="26"/>
      <c r="C933" s="26"/>
      <c r="D933" s="26"/>
      <c r="E933" s="26"/>
      <c r="F933" s="26"/>
      <c r="G933" s="22"/>
      <c r="H933" s="21"/>
      <c r="I933" s="26" t="s">
        <v>2190</v>
      </c>
      <c r="J933" s="23" t="s">
        <v>2191</v>
      </c>
    </row>
    <row r="934" spans="1:10" x14ac:dyDescent="0.3">
      <c r="A934" s="26"/>
      <c r="B934" s="26"/>
      <c r="C934" s="26"/>
      <c r="D934" s="26"/>
      <c r="E934" s="26"/>
      <c r="F934" s="26"/>
      <c r="G934" s="22"/>
      <c r="H934" s="21"/>
      <c r="I934" s="26" t="s">
        <v>2192</v>
      </c>
      <c r="J934" s="23" t="s">
        <v>2193</v>
      </c>
    </row>
    <row r="935" spans="1:10" x14ac:dyDescent="0.3">
      <c r="A935" s="28" t="s">
        <v>652</v>
      </c>
      <c r="B935" s="20" t="s">
        <v>2194</v>
      </c>
      <c r="C935" s="21"/>
      <c r="D935" s="21"/>
      <c r="E935" s="28"/>
      <c r="F935" s="28"/>
      <c r="G935" s="22"/>
      <c r="H935" s="21"/>
      <c r="I935" s="21"/>
      <c r="J935" s="21"/>
    </row>
    <row r="936" spans="1:10" x14ac:dyDescent="0.3">
      <c r="A936" s="29"/>
      <c r="B936" s="29"/>
      <c r="C936" s="28">
        <v>64</v>
      </c>
      <c r="D936" s="20" t="s">
        <v>2195</v>
      </c>
      <c r="E936" s="21"/>
      <c r="F936" s="21"/>
      <c r="G936" s="22"/>
      <c r="H936" s="28"/>
      <c r="I936" s="21"/>
      <c r="J936" s="21"/>
    </row>
    <row r="937" spans="1:10" x14ac:dyDescent="0.3">
      <c r="A937" s="23"/>
      <c r="B937" s="23"/>
      <c r="C937" s="20"/>
      <c r="D937" s="20"/>
      <c r="E937" s="20" t="s">
        <v>594</v>
      </c>
      <c r="F937" s="20" t="s">
        <v>2196</v>
      </c>
      <c r="G937" s="22"/>
      <c r="H937" s="21"/>
      <c r="I937" s="21"/>
      <c r="J937" s="21"/>
    </row>
    <row r="938" spans="1:10" x14ac:dyDescent="0.3">
      <c r="A938" s="24"/>
      <c r="B938" s="24"/>
      <c r="C938" s="25"/>
      <c r="D938" s="25"/>
      <c r="E938" s="25"/>
      <c r="F938" s="25"/>
      <c r="G938" s="22" t="s">
        <v>656</v>
      </c>
      <c r="H938" s="25" t="s">
        <v>2197</v>
      </c>
      <c r="I938" s="21"/>
      <c r="J938" s="21"/>
    </row>
    <row r="939" spans="1:10" x14ac:dyDescent="0.3">
      <c r="A939" s="26"/>
      <c r="B939" s="26"/>
      <c r="C939" s="26"/>
      <c r="D939" s="26"/>
      <c r="E939" s="26"/>
      <c r="F939" s="26"/>
      <c r="G939" s="22"/>
      <c r="H939" s="21"/>
      <c r="I939" s="26" t="s">
        <v>2198</v>
      </c>
      <c r="J939" s="23" t="s">
        <v>2199</v>
      </c>
    </row>
    <row r="940" spans="1:10" x14ac:dyDescent="0.3">
      <c r="A940" s="24"/>
      <c r="B940" s="24"/>
      <c r="C940" s="25"/>
      <c r="D940" s="25"/>
      <c r="E940" s="25"/>
      <c r="F940" s="25"/>
      <c r="G940" s="22" t="s">
        <v>658</v>
      </c>
      <c r="H940" s="25" t="s">
        <v>2200</v>
      </c>
      <c r="I940" s="21"/>
      <c r="J940" s="21"/>
    </row>
    <row r="941" spans="1:10" x14ac:dyDescent="0.3">
      <c r="A941" s="26"/>
      <c r="B941" s="26"/>
      <c r="C941" s="26"/>
      <c r="D941" s="26"/>
      <c r="E941" s="26"/>
      <c r="F941" s="26"/>
      <c r="G941" s="22"/>
      <c r="H941" s="21"/>
      <c r="I941" s="26" t="s">
        <v>2201</v>
      </c>
      <c r="J941" s="23" t="s">
        <v>2200</v>
      </c>
    </row>
    <row r="942" spans="1:10" x14ac:dyDescent="0.3">
      <c r="A942" s="23"/>
      <c r="B942" s="23"/>
      <c r="C942" s="20"/>
      <c r="D942" s="20"/>
      <c r="E942" s="20" t="s">
        <v>660</v>
      </c>
      <c r="F942" s="20" t="s">
        <v>2202</v>
      </c>
      <c r="G942" s="22"/>
      <c r="H942" s="21"/>
      <c r="I942" s="21"/>
      <c r="J942" s="21"/>
    </row>
    <row r="943" spans="1:10" x14ac:dyDescent="0.3">
      <c r="A943" s="24"/>
      <c r="B943" s="24"/>
      <c r="C943" s="25"/>
      <c r="D943" s="25"/>
      <c r="E943" s="25"/>
      <c r="F943" s="25"/>
      <c r="G943" s="22" t="s">
        <v>662</v>
      </c>
      <c r="H943" s="25" t="s">
        <v>2202</v>
      </c>
      <c r="I943" s="21"/>
      <c r="J943" s="21"/>
    </row>
    <row r="944" spans="1:10" x14ac:dyDescent="0.3">
      <c r="A944" s="26"/>
      <c r="B944" s="26"/>
      <c r="C944" s="26"/>
      <c r="D944" s="26"/>
      <c r="E944" s="26"/>
      <c r="F944" s="26"/>
      <c r="G944" s="22"/>
      <c r="H944" s="21"/>
      <c r="I944" s="26" t="s">
        <v>2203</v>
      </c>
      <c r="J944" s="23" t="s">
        <v>2202</v>
      </c>
    </row>
    <row r="945" spans="1:10" x14ac:dyDescent="0.3">
      <c r="A945" s="23"/>
      <c r="B945" s="23"/>
      <c r="C945" s="20"/>
      <c r="D945" s="20"/>
      <c r="E945" s="20" t="s">
        <v>664</v>
      </c>
      <c r="F945" s="20" t="s">
        <v>2204</v>
      </c>
      <c r="G945" s="22"/>
      <c r="H945" s="21"/>
      <c r="I945" s="21"/>
      <c r="J945" s="21"/>
    </row>
    <row r="946" spans="1:10" x14ac:dyDescent="0.3">
      <c r="A946" s="24"/>
      <c r="B946" s="24"/>
      <c r="C946" s="25"/>
      <c r="D946" s="25"/>
      <c r="E946" s="25"/>
      <c r="F946" s="25"/>
      <c r="G946" s="22" t="s">
        <v>666</v>
      </c>
      <c r="H946" s="25" t="s">
        <v>2205</v>
      </c>
      <c r="I946" s="21"/>
      <c r="J946" s="21"/>
    </row>
    <row r="947" spans="1:10" x14ac:dyDescent="0.3">
      <c r="A947" s="26"/>
      <c r="B947" s="26"/>
      <c r="C947" s="26"/>
      <c r="D947" s="26"/>
      <c r="E947" s="26"/>
      <c r="F947" s="26"/>
      <c r="G947" s="22"/>
      <c r="H947" s="21"/>
      <c r="I947" s="26" t="s">
        <v>2206</v>
      </c>
      <c r="J947" s="25" t="s">
        <v>2205</v>
      </c>
    </row>
    <row r="948" spans="1:10" x14ac:dyDescent="0.3">
      <c r="A948" s="24"/>
      <c r="B948" s="24"/>
      <c r="C948" s="25"/>
      <c r="D948" s="25"/>
      <c r="E948" s="25"/>
      <c r="F948" s="25"/>
      <c r="G948" s="22" t="s">
        <v>668</v>
      </c>
      <c r="H948" s="25" t="s">
        <v>2207</v>
      </c>
      <c r="I948" s="21"/>
      <c r="J948" s="21"/>
    </row>
    <row r="949" spans="1:10" x14ac:dyDescent="0.3">
      <c r="A949" s="26"/>
      <c r="B949" s="26"/>
      <c r="C949" s="26"/>
      <c r="D949" s="26"/>
      <c r="E949" s="26"/>
      <c r="F949" s="26"/>
      <c r="G949" s="22"/>
      <c r="H949" s="21"/>
      <c r="I949" s="26" t="s">
        <v>2208</v>
      </c>
      <c r="J949" s="23" t="s">
        <v>2209</v>
      </c>
    </row>
    <row r="950" spans="1:10" x14ac:dyDescent="0.3">
      <c r="A950" s="26"/>
      <c r="B950" s="26"/>
      <c r="C950" s="26"/>
      <c r="D950" s="26"/>
      <c r="E950" s="26"/>
      <c r="F950" s="26"/>
      <c r="G950" s="22"/>
      <c r="H950" s="21"/>
      <c r="I950" s="26" t="s">
        <v>2210</v>
      </c>
      <c r="J950" s="23" t="s">
        <v>2211</v>
      </c>
    </row>
    <row r="951" spans="1:10" x14ac:dyDescent="0.3">
      <c r="A951" s="26"/>
      <c r="B951" s="26"/>
      <c r="C951" s="26"/>
      <c r="D951" s="26"/>
      <c r="E951" s="26"/>
      <c r="F951" s="26"/>
      <c r="G951" s="22"/>
      <c r="H951" s="21"/>
      <c r="I951" s="26" t="s">
        <v>2212</v>
      </c>
      <c r="J951" s="23" t="s">
        <v>2213</v>
      </c>
    </row>
    <row r="952" spans="1:10" x14ac:dyDescent="0.3">
      <c r="A952" s="29"/>
      <c r="B952" s="29"/>
      <c r="C952" s="28">
        <v>65</v>
      </c>
      <c r="D952" s="20" t="s">
        <v>2214</v>
      </c>
      <c r="E952" s="21"/>
      <c r="F952" s="21"/>
      <c r="G952" s="22"/>
      <c r="H952" s="28"/>
      <c r="I952" s="21"/>
      <c r="J952" s="21"/>
    </row>
    <row r="953" spans="1:10" x14ac:dyDescent="0.3">
      <c r="A953" s="23"/>
      <c r="B953" s="23"/>
      <c r="C953" s="20"/>
      <c r="D953" s="20"/>
      <c r="E953" s="20" t="s">
        <v>671</v>
      </c>
      <c r="F953" s="20" t="s">
        <v>2215</v>
      </c>
      <c r="G953" s="22"/>
      <c r="H953" s="21"/>
      <c r="I953" s="21"/>
      <c r="J953" s="21"/>
    </row>
    <row r="954" spans="1:10" x14ac:dyDescent="0.3">
      <c r="A954" s="24"/>
      <c r="B954" s="24"/>
      <c r="C954" s="25"/>
      <c r="D954" s="25"/>
      <c r="E954" s="25"/>
      <c r="F954" s="25"/>
      <c r="G954" s="22" t="s">
        <v>674</v>
      </c>
      <c r="H954" s="25" t="s">
        <v>2216</v>
      </c>
      <c r="I954" s="21"/>
      <c r="J954" s="21"/>
    </row>
    <row r="955" spans="1:10" x14ac:dyDescent="0.3">
      <c r="A955" s="26"/>
      <c r="B955" s="26"/>
      <c r="C955" s="26"/>
      <c r="D955" s="26"/>
      <c r="E955" s="26"/>
      <c r="F955" s="26"/>
      <c r="G955" s="22"/>
      <c r="H955" s="21"/>
      <c r="I955" s="26" t="s">
        <v>2217</v>
      </c>
      <c r="J955" s="23" t="s">
        <v>2218</v>
      </c>
    </row>
    <row r="956" spans="1:10" x14ac:dyDescent="0.3">
      <c r="A956" s="26"/>
      <c r="B956" s="26"/>
      <c r="C956" s="26"/>
      <c r="D956" s="26"/>
      <c r="E956" s="26"/>
      <c r="F956" s="26"/>
      <c r="G956" s="22"/>
      <c r="H956" s="21"/>
      <c r="I956" s="26" t="s">
        <v>2219</v>
      </c>
      <c r="J956" s="23" t="s">
        <v>2220</v>
      </c>
    </row>
    <row r="957" spans="1:10" x14ac:dyDescent="0.3">
      <c r="A957" s="24"/>
      <c r="B957" s="24"/>
      <c r="C957" s="25"/>
      <c r="D957" s="25"/>
      <c r="E957" s="25"/>
      <c r="F957" s="25"/>
      <c r="G957" s="22" t="s">
        <v>677</v>
      </c>
      <c r="H957" s="25" t="s">
        <v>2221</v>
      </c>
      <c r="I957" s="21"/>
      <c r="J957" s="21"/>
    </row>
    <row r="958" spans="1:10" x14ac:dyDescent="0.3">
      <c r="A958" s="26"/>
      <c r="B958" s="26"/>
      <c r="C958" s="26"/>
      <c r="D958" s="26"/>
      <c r="E958" s="26"/>
      <c r="F958" s="26"/>
      <c r="G958" s="22"/>
      <c r="H958" s="21"/>
      <c r="I958" s="26" t="s">
        <v>2222</v>
      </c>
      <c r="J958" s="23" t="s">
        <v>2223</v>
      </c>
    </row>
    <row r="959" spans="1:10" x14ac:dyDescent="0.3">
      <c r="A959" s="26"/>
      <c r="B959" s="26"/>
      <c r="C959" s="26"/>
      <c r="D959" s="26"/>
      <c r="E959" s="26"/>
      <c r="F959" s="26"/>
      <c r="G959" s="22"/>
      <c r="H959" s="21"/>
      <c r="I959" s="26" t="s">
        <v>2224</v>
      </c>
      <c r="J959" s="23" t="s">
        <v>2225</v>
      </c>
    </row>
    <row r="960" spans="1:10" x14ac:dyDescent="0.3">
      <c r="A960" s="29"/>
      <c r="B960" s="29"/>
      <c r="C960" s="28">
        <v>66</v>
      </c>
      <c r="D960" s="20" t="s">
        <v>2226</v>
      </c>
      <c r="E960" s="21"/>
      <c r="F960" s="21"/>
      <c r="G960" s="22"/>
      <c r="H960" s="28"/>
      <c r="I960" s="21"/>
      <c r="J960" s="21"/>
    </row>
    <row r="961" spans="1:10" x14ac:dyDescent="0.3">
      <c r="A961" s="23"/>
      <c r="B961" s="23"/>
      <c r="C961" s="20"/>
      <c r="D961" s="20"/>
      <c r="E961" s="20" t="s">
        <v>673</v>
      </c>
      <c r="F961" s="20" t="s">
        <v>2227</v>
      </c>
      <c r="G961" s="22"/>
      <c r="H961" s="21"/>
      <c r="I961" s="21"/>
      <c r="J961" s="21"/>
    </row>
    <row r="962" spans="1:10" x14ac:dyDescent="0.3">
      <c r="A962" s="24"/>
      <c r="B962" s="24"/>
      <c r="C962" s="25"/>
      <c r="D962" s="25"/>
      <c r="E962" s="25"/>
      <c r="F962" s="25"/>
      <c r="G962" s="22" t="s">
        <v>676</v>
      </c>
      <c r="H962" s="25" t="s">
        <v>2228</v>
      </c>
      <c r="I962" s="21"/>
      <c r="J962" s="21"/>
    </row>
    <row r="963" spans="1:10" x14ac:dyDescent="0.3">
      <c r="A963" s="26"/>
      <c r="B963" s="26"/>
      <c r="C963" s="26"/>
      <c r="D963" s="26"/>
      <c r="E963" s="26"/>
      <c r="F963" s="26"/>
      <c r="G963" s="22"/>
      <c r="H963" s="21"/>
      <c r="I963" s="26" t="s">
        <v>2229</v>
      </c>
      <c r="J963" s="23" t="s">
        <v>2228</v>
      </c>
    </row>
    <row r="964" spans="1:10" x14ac:dyDescent="0.3">
      <c r="A964" s="24"/>
      <c r="B964" s="24"/>
      <c r="C964" s="25"/>
      <c r="D964" s="25"/>
      <c r="E964" s="25"/>
      <c r="F964" s="25"/>
      <c r="G964" s="22" t="s">
        <v>679</v>
      </c>
      <c r="H964" s="25" t="s">
        <v>2230</v>
      </c>
      <c r="I964" s="21"/>
      <c r="J964" s="21"/>
    </row>
    <row r="965" spans="1:10" x14ac:dyDescent="0.3">
      <c r="A965" s="26"/>
      <c r="B965" s="26"/>
      <c r="C965" s="26"/>
      <c r="D965" s="26"/>
      <c r="E965" s="26"/>
      <c r="F965" s="26"/>
      <c r="G965" s="22"/>
      <c r="H965" s="21"/>
      <c r="I965" s="26" t="s">
        <v>2231</v>
      </c>
      <c r="J965" s="23" t="s">
        <v>2232</v>
      </c>
    </row>
    <row r="966" spans="1:10" x14ac:dyDescent="0.3">
      <c r="A966" s="26"/>
      <c r="B966" s="26"/>
      <c r="C966" s="26"/>
      <c r="D966" s="26"/>
      <c r="E966" s="26"/>
      <c r="F966" s="26"/>
      <c r="G966" s="22"/>
      <c r="H966" s="21"/>
      <c r="I966" s="26" t="s">
        <v>2233</v>
      </c>
      <c r="J966" s="23" t="s">
        <v>2234</v>
      </c>
    </row>
    <row r="967" spans="1:10" x14ac:dyDescent="0.3">
      <c r="A967" s="24"/>
      <c r="B967" s="24"/>
      <c r="C967" s="25"/>
      <c r="D967" s="25"/>
      <c r="E967" s="25"/>
      <c r="F967" s="25"/>
      <c r="G967" s="22" t="s">
        <v>684</v>
      </c>
      <c r="H967" s="25" t="s">
        <v>2235</v>
      </c>
      <c r="I967" s="21"/>
      <c r="J967" s="21"/>
    </row>
    <row r="968" spans="1:10" x14ac:dyDescent="0.3">
      <c r="A968" s="26"/>
      <c r="B968" s="26"/>
      <c r="C968" s="26"/>
      <c r="D968" s="26"/>
      <c r="E968" s="26"/>
      <c r="F968" s="26"/>
      <c r="G968" s="22"/>
      <c r="H968" s="21"/>
      <c r="I968" s="26" t="s">
        <v>2236</v>
      </c>
      <c r="J968" s="23" t="s">
        <v>2235</v>
      </c>
    </row>
    <row r="969" spans="1:10" x14ac:dyDescent="0.3">
      <c r="A969" s="28" t="s">
        <v>686</v>
      </c>
      <c r="B969" s="20" t="s">
        <v>2237</v>
      </c>
      <c r="C969" s="21"/>
      <c r="D969" s="21"/>
      <c r="E969" s="28"/>
      <c r="F969" s="28"/>
      <c r="G969" s="22"/>
      <c r="H969" s="21"/>
      <c r="I969" s="21"/>
      <c r="J969" s="21"/>
    </row>
    <row r="970" spans="1:10" x14ac:dyDescent="0.3">
      <c r="A970" s="29"/>
      <c r="B970" s="29"/>
      <c r="C970" s="28">
        <v>68</v>
      </c>
      <c r="D970" s="20" t="s">
        <v>2237</v>
      </c>
      <c r="E970" s="21"/>
      <c r="F970" s="21"/>
      <c r="G970" s="22"/>
      <c r="H970" s="28"/>
      <c r="I970" s="21"/>
      <c r="J970" s="21"/>
    </row>
    <row r="971" spans="1:10" x14ac:dyDescent="0.3">
      <c r="A971" s="23"/>
      <c r="B971" s="23"/>
      <c r="C971" s="20"/>
      <c r="D971" s="20"/>
      <c r="E971" s="20" t="s">
        <v>688</v>
      </c>
      <c r="F971" s="20" t="s">
        <v>689</v>
      </c>
      <c r="G971" s="22"/>
      <c r="H971" s="21"/>
      <c r="I971" s="21"/>
      <c r="J971" s="21"/>
    </row>
    <row r="972" spans="1:10" x14ac:dyDescent="0.3">
      <c r="A972" s="24"/>
      <c r="B972" s="24"/>
      <c r="C972" s="25"/>
      <c r="D972" s="25"/>
      <c r="E972" s="25"/>
      <c r="F972" s="25"/>
      <c r="G972" s="22" t="s">
        <v>690</v>
      </c>
      <c r="H972" s="25" t="s">
        <v>689</v>
      </c>
      <c r="I972" s="21"/>
      <c r="J972" s="21"/>
    </row>
    <row r="973" spans="1:10" x14ac:dyDescent="0.3">
      <c r="A973" s="26"/>
      <c r="B973" s="26"/>
      <c r="C973" s="26"/>
      <c r="D973" s="26"/>
      <c r="E973" s="26"/>
      <c r="F973" s="26"/>
      <c r="G973" s="22"/>
      <c r="H973" s="21"/>
      <c r="I973" s="26" t="s">
        <v>2238</v>
      </c>
      <c r="J973" s="23" t="s">
        <v>2239</v>
      </c>
    </row>
    <row r="974" spans="1:10" x14ac:dyDescent="0.3">
      <c r="A974" s="26"/>
      <c r="B974" s="26"/>
      <c r="C974" s="26"/>
      <c r="D974" s="26"/>
      <c r="E974" s="26"/>
      <c r="F974" s="26"/>
      <c r="G974" s="22"/>
      <c r="H974" s="21"/>
      <c r="I974" s="26" t="s">
        <v>2240</v>
      </c>
      <c r="J974" s="23" t="s">
        <v>2241</v>
      </c>
    </row>
    <row r="975" spans="1:10" x14ac:dyDescent="0.3">
      <c r="A975" s="26"/>
      <c r="B975" s="26"/>
      <c r="C975" s="26"/>
      <c r="D975" s="26"/>
      <c r="E975" s="26"/>
      <c r="F975" s="26"/>
      <c r="G975" s="22"/>
      <c r="H975" s="21"/>
      <c r="I975" s="26" t="s">
        <v>2242</v>
      </c>
      <c r="J975" s="23" t="s">
        <v>2243</v>
      </c>
    </row>
    <row r="976" spans="1:10" x14ac:dyDescent="0.3">
      <c r="A976" s="23"/>
      <c r="B976" s="23"/>
      <c r="C976" s="20"/>
      <c r="D976" s="20"/>
      <c r="E976" s="20" t="s">
        <v>691</v>
      </c>
      <c r="F976" s="20" t="s">
        <v>2244</v>
      </c>
      <c r="G976" s="22"/>
      <c r="H976" s="21"/>
      <c r="I976" s="21"/>
      <c r="J976" s="21"/>
    </row>
    <row r="977" spans="1:10" x14ac:dyDescent="0.3">
      <c r="A977" s="24"/>
      <c r="B977" s="24"/>
      <c r="C977" s="25"/>
      <c r="D977" s="25"/>
      <c r="E977" s="25"/>
      <c r="F977" s="25"/>
      <c r="G977" s="22" t="s">
        <v>693</v>
      </c>
      <c r="H977" s="25" t="s">
        <v>2244</v>
      </c>
      <c r="I977" s="21"/>
      <c r="J977" s="21"/>
    </row>
    <row r="978" spans="1:10" x14ac:dyDescent="0.3">
      <c r="A978" s="26"/>
      <c r="B978" s="26"/>
      <c r="C978" s="26"/>
      <c r="D978" s="26"/>
      <c r="E978" s="26"/>
      <c r="F978" s="26"/>
      <c r="G978" s="22"/>
      <c r="H978" s="21"/>
      <c r="I978" s="26" t="s">
        <v>2245</v>
      </c>
      <c r="J978" s="23" t="s">
        <v>2246</v>
      </c>
    </row>
    <row r="979" spans="1:10" x14ac:dyDescent="0.3">
      <c r="A979" s="26"/>
      <c r="B979" s="26"/>
      <c r="C979" s="26"/>
      <c r="D979" s="26"/>
      <c r="E979" s="26"/>
      <c r="F979" s="26"/>
      <c r="G979" s="22"/>
      <c r="H979" s="21"/>
      <c r="I979" s="26" t="s">
        <v>2247</v>
      </c>
      <c r="J979" s="23" t="s">
        <v>2248</v>
      </c>
    </row>
    <row r="980" spans="1:10" x14ac:dyDescent="0.3">
      <c r="A980" s="28" t="s">
        <v>694</v>
      </c>
      <c r="B980" s="20" t="s">
        <v>2249</v>
      </c>
      <c r="C980" s="21"/>
      <c r="D980" s="21"/>
      <c r="E980" s="28"/>
      <c r="F980" s="28"/>
      <c r="G980" s="22"/>
      <c r="H980" s="21"/>
      <c r="I980" s="21"/>
      <c r="J980" s="21"/>
    </row>
    <row r="981" spans="1:10" x14ac:dyDescent="0.3">
      <c r="A981" s="29"/>
      <c r="B981" s="29"/>
      <c r="C981" s="28">
        <v>69</v>
      </c>
      <c r="D981" s="20" t="s">
        <v>2250</v>
      </c>
      <c r="E981" s="21"/>
      <c r="F981" s="21"/>
      <c r="G981" s="22"/>
      <c r="H981" s="28"/>
      <c r="I981" s="21"/>
      <c r="J981" s="21"/>
    </row>
    <row r="982" spans="1:10" x14ac:dyDescent="0.3">
      <c r="A982" s="23"/>
      <c r="B982" s="23"/>
      <c r="C982" s="20"/>
      <c r="D982" s="20"/>
      <c r="E982" s="20" t="s">
        <v>697</v>
      </c>
      <c r="F982" s="20" t="s">
        <v>2251</v>
      </c>
      <c r="G982" s="22"/>
      <c r="H982" s="21"/>
      <c r="I982" s="21"/>
      <c r="J982" s="21"/>
    </row>
    <row r="983" spans="1:10" x14ac:dyDescent="0.3">
      <c r="A983" s="24"/>
      <c r="B983" s="24"/>
      <c r="C983" s="25"/>
      <c r="D983" s="25"/>
      <c r="E983" s="25"/>
      <c r="F983" s="25"/>
      <c r="G983" s="22" t="s">
        <v>699</v>
      </c>
      <c r="H983" s="25" t="s">
        <v>2252</v>
      </c>
      <c r="I983" s="21"/>
      <c r="J983" s="21"/>
    </row>
    <row r="984" spans="1:10" x14ac:dyDescent="0.3">
      <c r="A984" s="26"/>
      <c r="B984" s="26"/>
      <c r="C984" s="26"/>
      <c r="D984" s="26"/>
      <c r="E984" s="26"/>
      <c r="F984" s="26"/>
      <c r="G984" s="22"/>
      <c r="H984" s="21"/>
      <c r="I984" s="26" t="s">
        <v>2253</v>
      </c>
      <c r="J984" s="23" t="s">
        <v>2254</v>
      </c>
    </row>
    <row r="985" spans="1:10" x14ac:dyDescent="0.3">
      <c r="A985" s="24"/>
      <c r="B985" s="24"/>
      <c r="C985" s="25"/>
      <c r="D985" s="25"/>
      <c r="E985" s="25"/>
      <c r="F985" s="25"/>
      <c r="G985" s="22" t="s">
        <v>701</v>
      </c>
      <c r="H985" s="25" t="s">
        <v>2255</v>
      </c>
      <c r="I985" s="21"/>
      <c r="J985" s="21"/>
    </row>
    <row r="986" spans="1:10" x14ac:dyDescent="0.3">
      <c r="A986" s="26"/>
      <c r="B986" s="26"/>
      <c r="C986" s="26"/>
      <c r="D986" s="26"/>
      <c r="E986" s="26"/>
      <c r="F986" s="26"/>
      <c r="G986" s="22"/>
      <c r="H986" s="21"/>
      <c r="I986" s="26" t="s">
        <v>2256</v>
      </c>
      <c r="J986" s="23" t="s">
        <v>2257</v>
      </c>
    </row>
    <row r="987" spans="1:10" x14ac:dyDescent="0.3">
      <c r="A987" s="26"/>
      <c r="B987" s="26"/>
      <c r="C987" s="26"/>
      <c r="D987" s="26"/>
      <c r="E987" s="26"/>
      <c r="F987" s="26"/>
      <c r="G987" s="22"/>
      <c r="H987" s="21"/>
      <c r="I987" s="26" t="s">
        <v>2258</v>
      </c>
      <c r="J987" s="23" t="s">
        <v>2259</v>
      </c>
    </row>
    <row r="988" spans="1:10" x14ac:dyDescent="0.3">
      <c r="A988" s="29"/>
      <c r="B988" s="29"/>
      <c r="C988" s="28">
        <v>70</v>
      </c>
      <c r="D988" s="20" t="s">
        <v>2260</v>
      </c>
      <c r="E988" s="21"/>
      <c r="F988" s="21"/>
      <c r="G988" s="22"/>
      <c r="H988" s="28"/>
      <c r="I988" s="21"/>
      <c r="J988" s="21"/>
    </row>
    <row r="989" spans="1:10" x14ac:dyDescent="0.3">
      <c r="A989" s="23"/>
      <c r="B989" s="23"/>
      <c r="C989" s="20"/>
      <c r="D989" s="20"/>
      <c r="E989" s="20" t="s">
        <v>704</v>
      </c>
      <c r="F989" s="20" t="s">
        <v>2261</v>
      </c>
      <c r="G989" s="22"/>
      <c r="H989" s="21"/>
      <c r="I989" s="21"/>
      <c r="J989" s="21"/>
    </row>
    <row r="990" spans="1:10" x14ac:dyDescent="0.3">
      <c r="A990" s="24"/>
      <c r="B990" s="24"/>
      <c r="C990" s="25"/>
      <c r="D990" s="25"/>
      <c r="E990" s="25"/>
      <c r="F990" s="25"/>
      <c r="G990" s="22" t="s">
        <v>706</v>
      </c>
      <c r="H990" s="25" t="s">
        <v>2262</v>
      </c>
      <c r="I990" s="21"/>
      <c r="J990" s="21"/>
    </row>
    <row r="991" spans="1:10" x14ac:dyDescent="0.3">
      <c r="A991" s="26"/>
      <c r="B991" s="26"/>
      <c r="C991" s="26"/>
      <c r="D991" s="26"/>
      <c r="E991" s="26"/>
      <c r="F991" s="26"/>
      <c r="G991" s="22"/>
      <c r="H991" s="21"/>
      <c r="I991" s="26" t="s">
        <v>2263</v>
      </c>
      <c r="J991" s="23" t="s">
        <v>2264</v>
      </c>
    </row>
    <row r="992" spans="1:10" x14ac:dyDescent="0.3">
      <c r="A992" s="24"/>
      <c r="B992" s="24"/>
      <c r="C992" s="25"/>
      <c r="D992" s="25"/>
      <c r="E992" s="25"/>
      <c r="F992" s="25"/>
      <c r="G992" s="22" t="s">
        <v>708</v>
      </c>
      <c r="H992" s="25" t="s">
        <v>709</v>
      </c>
      <c r="I992" s="21"/>
      <c r="J992" s="21"/>
    </row>
    <row r="993" spans="1:10" x14ac:dyDescent="0.3">
      <c r="A993" s="26"/>
      <c r="B993" s="26"/>
      <c r="C993" s="26"/>
      <c r="D993" s="26"/>
      <c r="E993" s="26"/>
      <c r="F993" s="26"/>
      <c r="G993" s="22"/>
      <c r="H993" s="21"/>
      <c r="I993" s="26" t="s">
        <v>2265</v>
      </c>
      <c r="J993" s="23" t="s">
        <v>2266</v>
      </c>
    </row>
    <row r="994" spans="1:10" x14ac:dyDescent="0.3">
      <c r="A994" s="26"/>
      <c r="B994" s="26"/>
      <c r="C994" s="26"/>
      <c r="D994" s="26"/>
      <c r="E994" s="26"/>
      <c r="F994" s="26"/>
      <c r="G994" s="22"/>
      <c r="H994" s="21"/>
      <c r="I994" s="26" t="s">
        <v>2267</v>
      </c>
      <c r="J994" s="23" t="s">
        <v>2268</v>
      </c>
    </row>
    <row r="995" spans="1:10" x14ac:dyDescent="0.3">
      <c r="A995" s="26"/>
      <c r="B995" s="26"/>
      <c r="C995" s="26"/>
      <c r="D995" s="26"/>
      <c r="E995" s="26"/>
      <c r="F995" s="26"/>
      <c r="G995" s="22"/>
      <c r="H995" s="21"/>
      <c r="I995" s="26" t="s">
        <v>2269</v>
      </c>
      <c r="J995" s="23" t="s">
        <v>2270</v>
      </c>
    </row>
    <row r="996" spans="1:10" x14ac:dyDescent="0.3">
      <c r="A996" s="26"/>
      <c r="B996" s="26"/>
      <c r="C996" s="26"/>
      <c r="D996" s="26"/>
      <c r="E996" s="26"/>
      <c r="F996" s="26"/>
      <c r="G996" s="22"/>
      <c r="H996" s="21"/>
      <c r="I996" s="26" t="s">
        <v>2271</v>
      </c>
      <c r="J996" s="23" t="s">
        <v>2272</v>
      </c>
    </row>
    <row r="997" spans="1:10" x14ac:dyDescent="0.3">
      <c r="A997" s="29"/>
      <c r="B997" s="29"/>
      <c r="C997" s="28">
        <v>71</v>
      </c>
      <c r="D997" s="20" t="s">
        <v>2273</v>
      </c>
      <c r="E997" s="21"/>
      <c r="F997" s="21"/>
      <c r="G997" s="22"/>
      <c r="H997" s="28"/>
      <c r="I997" s="21"/>
      <c r="J997" s="21"/>
    </row>
    <row r="998" spans="1:10" x14ac:dyDescent="0.3">
      <c r="A998" s="23"/>
      <c r="B998" s="23"/>
      <c r="C998" s="20"/>
      <c r="D998" s="20"/>
      <c r="E998" s="20" t="s">
        <v>711</v>
      </c>
      <c r="F998" s="20" t="s">
        <v>2274</v>
      </c>
      <c r="G998" s="22"/>
      <c r="H998" s="21"/>
      <c r="I998" s="21"/>
      <c r="J998" s="21"/>
    </row>
    <row r="999" spans="1:10" x14ac:dyDescent="0.3">
      <c r="A999" s="24"/>
      <c r="B999" s="24"/>
      <c r="C999" s="25"/>
      <c r="D999" s="25"/>
      <c r="E999" s="25"/>
      <c r="F999" s="25"/>
      <c r="G999" s="22" t="s">
        <v>713</v>
      </c>
      <c r="H999" s="25" t="s">
        <v>2275</v>
      </c>
      <c r="I999" s="21"/>
      <c r="J999" s="21"/>
    </row>
    <row r="1000" spans="1:10" x14ac:dyDescent="0.3">
      <c r="A1000" s="26"/>
      <c r="B1000" s="26"/>
      <c r="C1000" s="26"/>
      <c r="D1000" s="26"/>
      <c r="E1000" s="26"/>
      <c r="F1000" s="26"/>
      <c r="G1000" s="22"/>
      <c r="H1000" s="21"/>
      <c r="I1000" s="26" t="s">
        <v>2276</v>
      </c>
      <c r="J1000" s="23" t="s">
        <v>2277</v>
      </c>
    </row>
    <row r="1001" spans="1:10" x14ac:dyDescent="0.3">
      <c r="A1001" s="26"/>
      <c r="B1001" s="26"/>
      <c r="C1001" s="26"/>
      <c r="D1001" s="26"/>
      <c r="E1001" s="26"/>
      <c r="F1001" s="26"/>
      <c r="G1001" s="22"/>
      <c r="H1001" s="21"/>
      <c r="I1001" s="26" t="s">
        <v>2278</v>
      </c>
      <c r="J1001" s="23" t="s">
        <v>2279</v>
      </c>
    </row>
    <row r="1002" spans="1:10" x14ac:dyDescent="0.3">
      <c r="A1002" s="26"/>
      <c r="B1002" s="26"/>
      <c r="C1002" s="26"/>
      <c r="D1002" s="26"/>
      <c r="E1002" s="26"/>
      <c r="F1002" s="26"/>
      <c r="G1002" s="22"/>
      <c r="H1002" s="21"/>
      <c r="I1002" s="26" t="s">
        <v>2280</v>
      </c>
      <c r="J1002" s="23" t="s">
        <v>2281</v>
      </c>
    </row>
    <row r="1003" spans="1:10" x14ac:dyDescent="0.3">
      <c r="A1003" s="24"/>
      <c r="B1003" s="24"/>
      <c r="C1003" s="25"/>
      <c r="D1003" s="25"/>
      <c r="E1003" s="25"/>
      <c r="F1003" s="25"/>
      <c r="G1003" s="22" t="s">
        <v>715</v>
      </c>
      <c r="H1003" s="25" t="s">
        <v>2282</v>
      </c>
      <c r="I1003" s="21"/>
      <c r="J1003" s="21"/>
    </row>
    <row r="1004" spans="1:10" x14ac:dyDescent="0.3">
      <c r="A1004" s="26"/>
      <c r="B1004" s="26"/>
      <c r="C1004" s="26"/>
      <c r="D1004" s="26"/>
      <c r="E1004" s="26"/>
      <c r="F1004" s="26"/>
      <c r="G1004" s="22"/>
      <c r="H1004" s="21"/>
      <c r="I1004" s="26" t="s">
        <v>2283</v>
      </c>
      <c r="J1004" s="23" t="s">
        <v>2284</v>
      </c>
    </row>
    <row r="1005" spans="1:10" x14ac:dyDescent="0.3">
      <c r="A1005" s="26"/>
      <c r="B1005" s="26"/>
      <c r="C1005" s="26"/>
      <c r="D1005" s="26"/>
      <c r="E1005" s="26"/>
      <c r="F1005" s="26"/>
      <c r="G1005" s="22"/>
      <c r="H1005" s="21"/>
      <c r="I1005" s="26" t="s">
        <v>2285</v>
      </c>
      <c r="J1005" s="23" t="s">
        <v>2286</v>
      </c>
    </row>
    <row r="1006" spans="1:10" x14ac:dyDescent="0.3">
      <c r="A1006" s="29"/>
      <c r="B1006" s="29"/>
      <c r="C1006" s="28">
        <v>72</v>
      </c>
      <c r="D1006" s="20" t="s">
        <v>2287</v>
      </c>
      <c r="E1006" s="21"/>
      <c r="F1006" s="21"/>
      <c r="G1006" s="22"/>
      <c r="H1006" s="28"/>
      <c r="I1006" s="21"/>
      <c r="J1006" s="21"/>
    </row>
    <row r="1007" spans="1:10" x14ac:dyDescent="0.3">
      <c r="A1007" s="23"/>
      <c r="B1007" s="23"/>
      <c r="C1007" s="20"/>
      <c r="D1007" s="20"/>
      <c r="E1007" s="20" t="s">
        <v>718</v>
      </c>
      <c r="F1007" s="20" t="s">
        <v>719</v>
      </c>
      <c r="G1007" s="22"/>
      <c r="H1007" s="21"/>
      <c r="I1007" s="21"/>
      <c r="J1007" s="21"/>
    </row>
    <row r="1008" spans="1:10" x14ac:dyDescent="0.3">
      <c r="A1008" s="24"/>
      <c r="B1008" s="24"/>
      <c r="C1008" s="25"/>
      <c r="D1008" s="25"/>
      <c r="E1008" s="25"/>
      <c r="F1008" s="25"/>
      <c r="G1008" s="22" t="s">
        <v>720</v>
      </c>
      <c r="H1008" s="25" t="s">
        <v>719</v>
      </c>
      <c r="I1008" s="21"/>
      <c r="J1008" s="21"/>
    </row>
    <row r="1009" spans="1:10" x14ac:dyDescent="0.3">
      <c r="A1009" s="26"/>
      <c r="B1009" s="26"/>
      <c r="C1009" s="26"/>
      <c r="D1009" s="26"/>
      <c r="E1009" s="26"/>
      <c r="F1009" s="26"/>
      <c r="G1009" s="22"/>
      <c r="H1009" s="21"/>
      <c r="I1009" s="26" t="s">
        <v>2179</v>
      </c>
      <c r="J1009" s="23" t="s">
        <v>2288</v>
      </c>
    </row>
    <row r="1010" spans="1:10" x14ac:dyDescent="0.3">
      <c r="A1010" s="26"/>
      <c r="B1010" s="26"/>
      <c r="C1010" s="26"/>
      <c r="D1010" s="26"/>
      <c r="E1010" s="26"/>
      <c r="F1010" s="26"/>
      <c r="G1010" s="22"/>
      <c r="H1010" s="21"/>
      <c r="I1010" s="26" t="s">
        <v>2289</v>
      </c>
      <c r="J1010" s="23" t="s">
        <v>2290</v>
      </c>
    </row>
    <row r="1011" spans="1:10" x14ac:dyDescent="0.3">
      <c r="A1011" s="26"/>
      <c r="B1011" s="26"/>
      <c r="C1011" s="26"/>
      <c r="D1011" s="26"/>
      <c r="E1011" s="26"/>
      <c r="F1011" s="26"/>
      <c r="G1011" s="22"/>
      <c r="H1011" s="21"/>
      <c r="I1011" s="26" t="s">
        <v>2291</v>
      </c>
      <c r="J1011" s="23" t="s">
        <v>2292</v>
      </c>
    </row>
    <row r="1012" spans="1:10" x14ac:dyDescent="0.3">
      <c r="A1012" s="26"/>
      <c r="B1012" s="26"/>
      <c r="C1012" s="26"/>
      <c r="D1012" s="26"/>
      <c r="E1012" s="26"/>
      <c r="F1012" s="26"/>
      <c r="G1012" s="22"/>
      <c r="H1012" s="21"/>
      <c r="I1012" s="26" t="s">
        <v>2293</v>
      </c>
      <c r="J1012" s="23" t="s">
        <v>2294</v>
      </c>
    </row>
    <row r="1013" spans="1:10" x14ac:dyDescent="0.3">
      <c r="A1013" s="23"/>
      <c r="B1013" s="23"/>
      <c r="C1013" s="20"/>
      <c r="D1013" s="20"/>
      <c r="E1013" s="20" t="s">
        <v>721</v>
      </c>
      <c r="F1013" s="20" t="s">
        <v>722</v>
      </c>
      <c r="G1013" s="22"/>
      <c r="H1013" s="21"/>
      <c r="I1013" s="21"/>
      <c r="J1013" s="21"/>
    </row>
    <row r="1014" spans="1:10" x14ac:dyDescent="0.3">
      <c r="A1014" s="24"/>
      <c r="B1014" s="24"/>
      <c r="C1014" s="25"/>
      <c r="D1014" s="25"/>
      <c r="E1014" s="25"/>
      <c r="F1014" s="25"/>
      <c r="G1014" s="22" t="s">
        <v>723</v>
      </c>
      <c r="H1014" s="25" t="s">
        <v>722</v>
      </c>
      <c r="I1014" s="21"/>
      <c r="J1014" s="21"/>
    </row>
    <row r="1015" spans="1:10" x14ac:dyDescent="0.3">
      <c r="A1015" s="26"/>
      <c r="B1015" s="26"/>
      <c r="C1015" s="26"/>
      <c r="D1015" s="26"/>
      <c r="E1015" s="26"/>
      <c r="F1015" s="26"/>
      <c r="G1015" s="22"/>
      <c r="H1015" s="21"/>
      <c r="I1015" s="26" t="s">
        <v>2295</v>
      </c>
      <c r="J1015" s="23" t="s">
        <v>2296</v>
      </c>
    </row>
    <row r="1016" spans="1:10" x14ac:dyDescent="0.3">
      <c r="A1016" s="26"/>
      <c r="B1016" s="26"/>
      <c r="C1016" s="26"/>
      <c r="D1016" s="26"/>
      <c r="E1016" s="26"/>
      <c r="F1016" s="26"/>
      <c r="G1016" s="22"/>
      <c r="H1016" s="21"/>
      <c r="I1016" s="26" t="s">
        <v>2297</v>
      </c>
      <c r="J1016" s="23" t="s">
        <v>2298</v>
      </c>
    </row>
    <row r="1017" spans="1:10" x14ac:dyDescent="0.3">
      <c r="A1017" s="29"/>
      <c r="B1017" s="29"/>
      <c r="C1017" s="28">
        <v>73</v>
      </c>
      <c r="D1017" s="20" t="s">
        <v>2299</v>
      </c>
      <c r="E1017" s="21"/>
      <c r="F1017" s="21"/>
      <c r="G1017" s="22"/>
      <c r="H1017" s="28"/>
      <c r="I1017" s="21"/>
      <c r="J1017" s="21"/>
    </row>
    <row r="1018" spans="1:10" x14ac:dyDescent="0.3">
      <c r="A1018" s="23"/>
      <c r="B1018" s="23"/>
      <c r="C1018" s="20"/>
      <c r="D1018" s="20"/>
      <c r="E1018" s="20" t="s">
        <v>725</v>
      </c>
      <c r="F1018" s="20" t="s">
        <v>2300</v>
      </c>
      <c r="G1018" s="22"/>
      <c r="H1018" s="21"/>
      <c r="I1018" s="21"/>
      <c r="J1018" s="21"/>
    </row>
    <row r="1019" spans="1:10" x14ac:dyDescent="0.3">
      <c r="A1019" s="24"/>
      <c r="B1019" s="24"/>
      <c r="C1019" s="25"/>
      <c r="D1019" s="25"/>
      <c r="E1019" s="25"/>
      <c r="F1019" s="25"/>
      <c r="G1019" s="22" t="s">
        <v>727</v>
      </c>
      <c r="H1019" s="25" t="s">
        <v>2301</v>
      </c>
      <c r="I1019" s="21"/>
      <c r="J1019" s="21"/>
    </row>
    <row r="1020" spans="1:10" x14ac:dyDescent="0.3">
      <c r="A1020" s="26"/>
      <c r="B1020" s="26"/>
      <c r="C1020" s="26"/>
      <c r="D1020" s="26"/>
      <c r="E1020" s="26"/>
      <c r="F1020" s="26"/>
      <c r="G1020" s="22"/>
      <c r="H1020" s="21"/>
      <c r="I1020" s="26" t="s">
        <v>2302</v>
      </c>
      <c r="J1020" s="23" t="s">
        <v>2303</v>
      </c>
    </row>
    <row r="1021" spans="1:10" x14ac:dyDescent="0.3">
      <c r="A1021" s="24"/>
      <c r="B1021" s="24"/>
      <c r="C1021" s="25"/>
      <c r="D1021" s="25"/>
      <c r="E1021" s="25"/>
      <c r="F1021" s="25"/>
      <c r="G1021" s="22" t="s">
        <v>729</v>
      </c>
      <c r="H1021" s="25" t="s">
        <v>2304</v>
      </c>
      <c r="I1021" s="21"/>
      <c r="J1021" s="21"/>
    </row>
    <row r="1022" spans="1:10" x14ac:dyDescent="0.3">
      <c r="A1022" s="26"/>
      <c r="B1022" s="26"/>
      <c r="C1022" s="26"/>
      <c r="D1022" s="26"/>
      <c r="E1022" s="26"/>
      <c r="F1022" s="26"/>
      <c r="G1022" s="22"/>
      <c r="H1022" s="21"/>
      <c r="I1022" s="26" t="s">
        <v>2305</v>
      </c>
      <c r="J1022" s="23" t="s">
        <v>2304</v>
      </c>
    </row>
    <row r="1023" spans="1:10" x14ac:dyDescent="0.3">
      <c r="A1023" s="29"/>
      <c r="B1023" s="29"/>
      <c r="C1023" s="28">
        <v>74</v>
      </c>
      <c r="D1023" s="20" t="s">
        <v>2306</v>
      </c>
      <c r="E1023" s="21"/>
      <c r="F1023" s="21"/>
      <c r="G1023" s="22"/>
      <c r="H1023" s="28"/>
      <c r="I1023" s="21"/>
      <c r="J1023" s="21"/>
    </row>
    <row r="1024" spans="1:10" x14ac:dyDescent="0.3">
      <c r="A1024" s="23"/>
      <c r="B1024" s="23"/>
      <c r="C1024" s="20"/>
      <c r="D1024" s="20"/>
      <c r="E1024" s="20" t="s">
        <v>732</v>
      </c>
      <c r="F1024" s="20" t="s">
        <v>2307</v>
      </c>
      <c r="G1024" s="22"/>
      <c r="H1024" s="21"/>
      <c r="I1024" s="21"/>
      <c r="J1024" s="21"/>
    </row>
    <row r="1025" spans="1:10" x14ac:dyDescent="0.3">
      <c r="A1025" s="24"/>
      <c r="B1025" s="24"/>
      <c r="C1025" s="25"/>
      <c r="D1025" s="25"/>
      <c r="E1025" s="25"/>
      <c r="F1025" s="25"/>
      <c r="G1025" s="22" t="s">
        <v>734</v>
      </c>
      <c r="H1025" s="25" t="s">
        <v>2308</v>
      </c>
      <c r="I1025" s="21"/>
      <c r="J1025" s="21"/>
    </row>
    <row r="1026" spans="1:10" x14ac:dyDescent="0.3">
      <c r="A1026" s="26"/>
      <c r="B1026" s="26"/>
      <c r="C1026" s="26"/>
      <c r="D1026" s="26"/>
      <c r="E1026" s="26"/>
      <c r="F1026" s="26"/>
      <c r="G1026" s="22"/>
      <c r="H1026" s="21"/>
      <c r="I1026" s="26" t="s">
        <v>2309</v>
      </c>
      <c r="J1026" s="23" t="s">
        <v>2310</v>
      </c>
    </row>
    <row r="1027" spans="1:10" x14ac:dyDescent="0.3">
      <c r="A1027" s="24"/>
      <c r="B1027" s="24"/>
      <c r="C1027" s="25"/>
      <c r="D1027" s="25"/>
      <c r="E1027" s="25"/>
      <c r="F1027" s="25"/>
      <c r="G1027" s="22" t="s">
        <v>736</v>
      </c>
      <c r="H1027" s="25" t="s">
        <v>2311</v>
      </c>
      <c r="I1027" s="21"/>
      <c r="J1027" s="21"/>
    </row>
    <row r="1028" spans="1:10" x14ac:dyDescent="0.3">
      <c r="A1028" s="26"/>
      <c r="B1028" s="26"/>
      <c r="C1028" s="26"/>
      <c r="D1028" s="26"/>
      <c r="E1028" s="26"/>
      <c r="F1028" s="26"/>
      <c r="G1028" s="22"/>
      <c r="H1028" s="21"/>
      <c r="I1028" s="26" t="s">
        <v>2312</v>
      </c>
      <c r="J1028" s="23" t="s">
        <v>2313</v>
      </c>
    </row>
    <row r="1029" spans="1:10" x14ac:dyDescent="0.3">
      <c r="A1029" s="24"/>
      <c r="B1029" s="24"/>
      <c r="C1029" s="25"/>
      <c r="D1029" s="25"/>
      <c r="E1029" s="25"/>
      <c r="F1029" s="25"/>
      <c r="G1029" s="22" t="s">
        <v>738</v>
      </c>
      <c r="H1029" s="25" t="s">
        <v>2314</v>
      </c>
      <c r="I1029" s="21"/>
      <c r="J1029" s="21"/>
    </row>
    <row r="1030" spans="1:10" x14ac:dyDescent="0.3">
      <c r="A1030" s="26"/>
      <c r="B1030" s="26"/>
      <c r="C1030" s="26"/>
      <c r="D1030" s="26"/>
      <c r="E1030" s="26"/>
      <c r="F1030" s="26"/>
      <c r="G1030" s="22"/>
      <c r="H1030" s="21"/>
      <c r="I1030" s="26" t="s">
        <v>2315</v>
      </c>
      <c r="J1030" s="23" t="s">
        <v>2316</v>
      </c>
    </row>
    <row r="1031" spans="1:10" x14ac:dyDescent="0.3">
      <c r="A1031" s="26"/>
      <c r="B1031" s="26"/>
      <c r="C1031" s="26"/>
      <c r="D1031" s="26"/>
      <c r="E1031" s="26"/>
      <c r="F1031" s="26"/>
      <c r="G1031" s="22"/>
      <c r="H1031" s="21"/>
      <c r="I1031" s="26" t="s">
        <v>2317</v>
      </c>
      <c r="J1031" s="23" t="s">
        <v>2314</v>
      </c>
    </row>
    <row r="1032" spans="1:10" x14ac:dyDescent="0.3">
      <c r="A1032" s="29"/>
      <c r="B1032" s="29"/>
      <c r="C1032" s="28">
        <v>75</v>
      </c>
      <c r="D1032" s="20" t="s">
        <v>2318</v>
      </c>
      <c r="E1032" s="21"/>
      <c r="F1032" s="21"/>
      <c r="G1032" s="22"/>
      <c r="H1032" s="28"/>
      <c r="I1032" s="21"/>
      <c r="J1032" s="21"/>
    </row>
    <row r="1033" spans="1:10" x14ac:dyDescent="0.3">
      <c r="A1033" s="23"/>
      <c r="B1033" s="23"/>
      <c r="C1033" s="20"/>
      <c r="D1033" s="20"/>
      <c r="E1033" s="20" t="s">
        <v>741</v>
      </c>
      <c r="F1033" s="20" t="s">
        <v>2319</v>
      </c>
      <c r="G1033" s="22"/>
      <c r="H1033" s="21"/>
      <c r="I1033" s="21"/>
      <c r="J1033" s="21"/>
    </row>
    <row r="1034" spans="1:10" x14ac:dyDescent="0.3">
      <c r="A1034" s="24"/>
      <c r="B1034" s="24"/>
      <c r="C1034" s="25"/>
      <c r="D1034" s="25"/>
      <c r="E1034" s="25"/>
      <c r="F1034" s="25"/>
      <c r="G1034" s="22" t="s">
        <v>743</v>
      </c>
      <c r="H1034" s="25" t="s">
        <v>2319</v>
      </c>
      <c r="I1034" s="21"/>
      <c r="J1034" s="21"/>
    </row>
    <row r="1035" spans="1:10" x14ac:dyDescent="0.3">
      <c r="A1035" s="26"/>
      <c r="B1035" s="26"/>
      <c r="C1035" s="26"/>
      <c r="D1035" s="26"/>
      <c r="E1035" s="26"/>
      <c r="F1035" s="26"/>
      <c r="G1035" s="22"/>
      <c r="H1035" s="21"/>
      <c r="I1035" s="26" t="s">
        <v>2320</v>
      </c>
      <c r="J1035" s="23" t="s">
        <v>2319</v>
      </c>
    </row>
    <row r="1036" spans="1:10" x14ac:dyDescent="0.3">
      <c r="A1036" s="28" t="s">
        <v>744</v>
      </c>
      <c r="B1036" s="20" t="s">
        <v>2321</v>
      </c>
      <c r="C1036" s="21"/>
      <c r="D1036" s="21"/>
      <c r="E1036" s="28"/>
      <c r="F1036" s="28"/>
      <c r="G1036" s="22"/>
      <c r="H1036" s="21"/>
      <c r="I1036" s="21"/>
      <c r="J1036" s="21"/>
    </row>
    <row r="1037" spans="1:10" x14ac:dyDescent="0.3">
      <c r="A1037" s="29"/>
      <c r="B1037" s="29"/>
      <c r="C1037" s="28">
        <v>77</v>
      </c>
      <c r="D1037" s="20" t="s">
        <v>2322</v>
      </c>
      <c r="E1037" s="21"/>
      <c r="F1037" s="21"/>
      <c r="G1037" s="22"/>
      <c r="H1037" s="28"/>
      <c r="I1037" s="21"/>
      <c r="J1037" s="21"/>
    </row>
    <row r="1038" spans="1:10" x14ac:dyDescent="0.3">
      <c r="A1038" s="23"/>
      <c r="B1038" s="23"/>
      <c r="C1038" s="20"/>
      <c r="D1038" s="20"/>
      <c r="E1038" s="20" t="s">
        <v>747</v>
      </c>
      <c r="F1038" s="20" t="s">
        <v>2323</v>
      </c>
      <c r="G1038" s="22"/>
      <c r="H1038" s="21"/>
      <c r="I1038" s="21"/>
      <c r="J1038" s="21"/>
    </row>
    <row r="1039" spans="1:10" x14ac:dyDescent="0.3">
      <c r="A1039" s="24"/>
      <c r="B1039" s="24"/>
      <c r="C1039" s="25"/>
      <c r="D1039" s="25"/>
      <c r="E1039" s="25"/>
      <c r="F1039" s="25"/>
      <c r="G1039" s="22" t="s">
        <v>749</v>
      </c>
      <c r="H1039" s="25" t="s">
        <v>2324</v>
      </c>
      <c r="I1039" s="21"/>
      <c r="J1039" s="21"/>
    </row>
    <row r="1040" spans="1:10" x14ac:dyDescent="0.3">
      <c r="A1040" s="26"/>
      <c r="B1040" s="26"/>
      <c r="C1040" s="26"/>
      <c r="D1040" s="26"/>
      <c r="E1040" s="26"/>
      <c r="F1040" s="26"/>
      <c r="G1040" s="22"/>
      <c r="H1040" s="21"/>
      <c r="I1040" s="26" t="s">
        <v>2325</v>
      </c>
      <c r="J1040" s="23" t="s">
        <v>2326</v>
      </c>
    </row>
    <row r="1041" spans="1:10" x14ac:dyDescent="0.3">
      <c r="A1041" s="26"/>
      <c r="B1041" s="26"/>
      <c r="C1041" s="26"/>
      <c r="D1041" s="26"/>
      <c r="E1041" s="26"/>
      <c r="F1041" s="26"/>
      <c r="G1041" s="22"/>
      <c r="H1041" s="21"/>
      <c r="I1041" s="26" t="s">
        <v>2327</v>
      </c>
      <c r="J1041" s="23" t="s">
        <v>2328</v>
      </c>
    </row>
    <row r="1042" spans="1:10" x14ac:dyDescent="0.3">
      <c r="A1042" s="24"/>
      <c r="B1042" s="24"/>
      <c r="C1042" s="25"/>
      <c r="D1042" s="25"/>
      <c r="E1042" s="25"/>
      <c r="F1042" s="25"/>
      <c r="G1042" s="22" t="s">
        <v>751</v>
      </c>
      <c r="H1042" s="25" t="s">
        <v>2329</v>
      </c>
      <c r="I1042" s="21"/>
      <c r="J1042" s="21"/>
    </row>
    <row r="1043" spans="1:10" x14ac:dyDescent="0.3">
      <c r="A1043" s="26"/>
      <c r="B1043" s="26"/>
      <c r="C1043" s="26"/>
      <c r="D1043" s="26"/>
      <c r="E1043" s="26"/>
      <c r="F1043" s="26"/>
      <c r="G1043" s="22"/>
      <c r="H1043" s="21"/>
      <c r="I1043" s="26" t="s">
        <v>2330</v>
      </c>
      <c r="J1043" s="23" t="s">
        <v>2331</v>
      </c>
    </row>
    <row r="1044" spans="1:10" x14ac:dyDescent="0.3">
      <c r="A1044" s="26"/>
      <c r="B1044" s="26"/>
      <c r="C1044" s="26"/>
      <c r="D1044" s="26"/>
      <c r="E1044" s="26"/>
      <c r="F1044" s="26"/>
      <c r="G1044" s="22"/>
      <c r="H1044" s="21"/>
      <c r="I1044" s="26" t="s">
        <v>2332</v>
      </c>
      <c r="J1044" s="23" t="s">
        <v>2333</v>
      </c>
    </row>
    <row r="1045" spans="1:10" x14ac:dyDescent="0.3">
      <c r="A1045" s="26"/>
      <c r="B1045" s="26"/>
      <c r="C1045" s="26"/>
      <c r="D1045" s="26"/>
      <c r="E1045" s="26"/>
      <c r="F1045" s="26"/>
      <c r="G1045" s="22"/>
      <c r="H1045" s="21"/>
      <c r="I1045" s="26" t="s">
        <v>2334</v>
      </c>
      <c r="J1045" s="23" t="s">
        <v>2335</v>
      </c>
    </row>
    <row r="1046" spans="1:10" x14ac:dyDescent="0.3">
      <c r="A1046" s="26"/>
      <c r="B1046" s="26"/>
      <c r="C1046" s="26"/>
      <c r="D1046" s="26"/>
      <c r="E1046" s="26"/>
      <c r="F1046" s="26"/>
      <c r="G1046" s="22"/>
      <c r="H1046" s="21"/>
      <c r="I1046" s="26" t="s">
        <v>2336</v>
      </c>
      <c r="J1046" s="23" t="s">
        <v>2337</v>
      </c>
    </row>
    <row r="1047" spans="1:10" x14ac:dyDescent="0.3">
      <c r="A1047" s="26"/>
      <c r="B1047" s="26"/>
      <c r="C1047" s="26"/>
      <c r="D1047" s="26"/>
      <c r="E1047" s="26"/>
      <c r="F1047" s="26"/>
      <c r="G1047" s="22"/>
      <c r="H1047" s="21"/>
      <c r="I1047" s="26" t="s">
        <v>2338</v>
      </c>
      <c r="J1047" s="23" t="s">
        <v>2339</v>
      </c>
    </row>
    <row r="1048" spans="1:10" x14ac:dyDescent="0.3">
      <c r="A1048" s="26"/>
      <c r="B1048" s="26"/>
      <c r="C1048" s="26"/>
      <c r="D1048" s="26"/>
      <c r="E1048" s="26"/>
      <c r="F1048" s="26"/>
      <c r="G1048" s="22"/>
      <c r="H1048" s="21"/>
      <c r="I1048" s="26" t="s">
        <v>2340</v>
      </c>
      <c r="J1048" s="23" t="s">
        <v>2341</v>
      </c>
    </row>
    <row r="1049" spans="1:10" x14ac:dyDescent="0.3">
      <c r="A1049" s="26"/>
      <c r="B1049" s="26"/>
      <c r="C1049" s="26"/>
      <c r="D1049" s="26"/>
      <c r="E1049" s="26"/>
      <c r="F1049" s="26"/>
      <c r="G1049" s="22"/>
      <c r="H1049" s="21"/>
      <c r="I1049" s="26" t="s">
        <v>2342</v>
      </c>
      <c r="J1049" s="23" t="s">
        <v>2343</v>
      </c>
    </row>
    <row r="1050" spans="1:10" x14ac:dyDescent="0.3">
      <c r="A1050" s="24"/>
      <c r="B1050" s="24"/>
      <c r="C1050" s="25"/>
      <c r="D1050" s="25"/>
      <c r="E1050" s="25"/>
      <c r="F1050" s="25"/>
      <c r="G1050" s="22" t="s">
        <v>753</v>
      </c>
      <c r="H1050" s="25" t="s">
        <v>2344</v>
      </c>
      <c r="I1050" s="21"/>
      <c r="J1050" s="21"/>
    </row>
    <row r="1051" spans="1:10" x14ac:dyDescent="0.3">
      <c r="A1051" s="26"/>
      <c r="B1051" s="26"/>
      <c r="C1051" s="26"/>
      <c r="D1051" s="26"/>
      <c r="E1051" s="26"/>
      <c r="F1051" s="26"/>
      <c r="G1051" s="22"/>
      <c r="H1051" s="21"/>
      <c r="I1051" s="26" t="s">
        <v>2345</v>
      </c>
      <c r="J1051" s="23" t="s">
        <v>2346</v>
      </c>
    </row>
    <row r="1052" spans="1:10" x14ac:dyDescent="0.3">
      <c r="A1052" s="26"/>
      <c r="B1052" s="26"/>
      <c r="C1052" s="26"/>
      <c r="D1052" s="26"/>
      <c r="E1052" s="26"/>
      <c r="F1052" s="26"/>
      <c r="G1052" s="22"/>
      <c r="H1052" s="21"/>
      <c r="I1052" s="26" t="s">
        <v>2347</v>
      </c>
      <c r="J1052" s="23" t="s">
        <v>2348</v>
      </c>
    </row>
    <row r="1053" spans="1:10" x14ac:dyDescent="0.3">
      <c r="A1053" s="26"/>
      <c r="B1053" s="26"/>
      <c r="C1053" s="26"/>
      <c r="D1053" s="26"/>
      <c r="E1053" s="26"/>
      <c r="F1053" s="26"/>
      <c r="G1053" s="22"/>
      <c r="H1053" s="21"/>
      <c r="I1053" s="26" t="s">
        <v>2349</v>
      </c>
      <c r="J1053" s="23" t="s">
        <v>2350</v>
      </c>
    </row>
    <row r="1054" spans="1:10" x14ac:dyDescent="0.3">
      <c r="A1054" s="24"/>
      <c r="B1054" s="24"/>
      <c r="C1054" s="25"/>
      <c r="D1054" s="25"/>
      <c r="E1054" s="25"/>
      <c r="F1054" s="25"/>
      <c r="G1054" s="22" t="s">
        <v>755</v>
      </c>
      <c r="H1054" s="25" t="s">
        <v>2351</v>
      </c>
      <c r="I1054" s="21"/>
      <c r="J1054" s="21"/>
    </row>
    <row r="1055" spans="1:10" x14ac:dyDescent="0.3">
      <c r="A1055" s="26"/>
      <c r="B1055" s="26"/>
      <c r="C1055" s="26"/>
      <c r="D1055" s="26"/>
      <c r="E1055" s="26"/>
      <c r="F1055" s="26"/>
      <c r="G1055" s="22"/>
      <c r="H1055" s="21"/>
      <c r="I1055" s="26" t="s">
        <v>2352</v>
      </c>
      <c r="J1055" s="23" t="s">
        <v>2351</v>
      </c>
    </row>
    <row r="1056" spans="1:10" x14ac:dyDescent="0.3">
      <c r="A1056" s="29"/>
      <c r="B1056" s="29"/>
      <c r="C1056" s="28">
        <v>78</v>
      </c>
      <c r="D1056" s="20" t="s">
        <v>2353</v>
      </c>
      <c r="E1056" s="21"/>
      <c r="F1056" s="21"/>
      <c r="G1056" s="22"/>
      <c r="H1056" s="28"/>
      <c r="I1056" s="21"/>
      <c r="J1056" s="21"/>
    </row>
    <row r="1057" spans="1:10" x14ac:dyDescent="0.3">
      <c r="A1057" s="23"/>
      <c r="B1057" s="23"/>
      <c r="C1057" s="20"/>
      <c r="D1057" s="20"/>
      <c r="E1057" s="20" t="s">
        <v>758</v>
      </c>
      <c r="F1057" s="20" t="s">
        <v>2354</v>
      </c>
      <c r="G1057" s="22"/>
      <c r="H1057" s="21"/>
      <c r="I1057" s="21"/>
      <c r="J1057" s="21"/>
    </row>
    <row r="1058" spans="1:10" x14ac:dyDescent="0.3">
      <c r="A1058" s="24"/>
      <c r="B1058" s="24"/>
      <c r="C1058" s="25"/>
      <c r="D1058" s="25"/>
      <c r="E1058" s="25"/>
      <c r="F1058" s="25"/>
      <c r="G1058" s="22" t="s">
        <v>760</v>
      </c>
      <c r="H1058" s="25" t="s">
        <v>2354</v>
      </c>
      <c r="I1058" s="21"/>
      <c r="J1058" s="21"/>
    </row>
    <row r="1059" spans="1:10" x14ac:dyDescent="0.3">
      <c r="A1059" s="26"/>
      <c r="B1059" s="26"/>
      <c r="C1059" s="26"/>
      <c r="D1059" s="26"/>
      <c r="E1059" s="26"/>
      <c r="F1059" s="26"/>
      <c r="G1059" s="22"/>
      <c r="H1059" s="21"/>
      <c r="I1059" s="26" t="s">
        <v>2355</v>
      </c>
      <c r="J1059" s="23" t="s">
        <v>2356</v>
      </c>
    </row>
    <row r="1060" spans="1:10" x14ac:dyDescent="0.3">
      <c r="A1060" s="26"/>
      <c r="B1060" s="26"/>
      <c r="C1060" s="26"/>
      <c r="D1060" s="26"/>
      <c r="E1060" s="26"/>
      <c r="F1060" s="26"/>
      <c r="G1060" s="22"/>
      <c r="H1060" s="21"/>
      <c r="I1060" s="26" t="s">
        <v>2357</v>
      </c>
      <c r="J1060" s="23" t="s">
        <v>2358</v>
      </c>
    </row>
    <row r="1061" spans="1:10" x14ac:dyDescent="0.3">
      <c r="A1061" s="29"/>
      <c r="B1061" s="29"/>
      <c r="C1061" s="28">
        <v>79</v>
      </c>
      <c r="D1061" s="20" t="s">
        <v>2359</v>
      </c>
      <c r="E1061" s="21"/>
      <c r="F1061" s="21"/>
      <c r="G1061" s="22"/>
      <c r="H1061" s="28"/>
      <c r="I1061" s="21"/>
      <c r="J1061" s="21"/>
    </row>
    <row r="1062" spans="1:10" x14ac:dyDescent="0.3">
      <c r="A1062" s="23"/>
      <c r="B1062" s="23"/>
      <c r="C1062" s="20"/>
      <c r="D1062" s="20"/>
      <c r="E1062" s="20" t="s">
        <v>762</v>
      </c>
      <c r="F1062" s="20" t="s">
        <v>2360</v>
      </c>
      <c r="G1062" s="22"/>
      <c r="H1062" s="21"/>
      <c r="I1062" s="21"/>
      <c r="J1062" s="21"/>
    </row>
    <row r="1063" spans="1:10" x14ac:dyDescent="0.3">
      <c r="A1063" s="24"/>
      <c r="B1063" s="24"/>
      <c r="C1063" s="25"/>
      <c r="D1063" s="25"/>
      <c r="E1063" s="25"/>
      <c r="F1063" s="25"/>
      <c r="G1063" s="22" t="s">
        <v>764</v>
      </c>
      <c r="H1063" s="25" t="s">
        <v>2360</v>
      </c>
      <c r="I1063" s="21"/>
      <c r="J1063" s="21"/>
    </row>
    <row r="1064" spans="1:10" x14ac:dyDescent="0.3">
      <c r="A1064" s="26"/>
      <c r="B1064" s="26"/>
      <c r="C1064" s="26"/>
      <c r="D1064" s="26"/>
      <c r="E1064" s="26"/>
      <c r="F1064" s="26"/>
      <c r="G1064" s="22"/>
      <c r="H1064" s="21"/>
      <c r="I1064" s="26" t="s">
        <v>2355</v>
      </c>
      <c r="J1064" s="23" t="s">
        <v>2361</v>
      </c>
    </row>
    <row r="1065" spans="1:10" x14ac:dyDescent="0.3">
      <c r="A1065" s="26"/>
      <c r="B1065" s="26"/>
      <c r="C1065" s="26"/>
      <c r="D1065" s="26"/>
      <c r="E1065" s="26"/>
      <c r="F1065" s="26"/>
      <c r="G1065" s="22"/>
      <c r="H1065" s="21"/>
      <c r="I1065" s="26" t="s">
        <v>2362</v>
      </c>
      <c r="J1065" s="23" t="s">
        <v>2363</v>
      </c>
    </row>
    <row r="1066" spans="1:10" x14ac:dyDescent="0.3">
      <c r="A1066" s="26"/>
      <c r="B1066" s="26"/>
      <c r="C1066" s="26"/>
      <c r="D1066" s="26"/>
      <c r="E1066" s="26"/>
      <c r="F1066" s="26"/>
      <c r="G1066" s="22"/>
      <c r="H1066" s="21"/>
      <c r="I1066" s="26" t="s">
        <v>2364</v>
      </c>
      <c r="J1066" s="23" t="s">
        <v>2365</v>
      </c>
    </row>
    <row r="1067" spans="1:10" x14ac:dyDescent="0.3">
      <c r="A1067" s="29"/>
      <c r="B1067" s="29"/>
      <c r="C1067" s="28">
        <v>80</v>
      </c>
      <c r="D1067" s="20" t="s">
        <v>765</v>
      </c>
      <c r="E1067" s="21"/>
      <c r="F1067" s="21"/>
      <c r="G1067" s="22"/>
      <c r="H1067" s="28"/>
      <c r="I1067" s="21"/>
      <c r="J1067" s="21"/>
    </row>
    <row r="1068" spans="1:10" x14ac:dyDescent="0.3">
      <c r="A1068" s="23"/>
      <c r="B1068" s="23"/>
      <c r="C1068" s="20"/>
      <c r="D1068" s="20"/>
      <c r="E1068" s="20" t="s">
        <v>766</v>
      </c>
      <c r="F1068" s="20" t="s">
        <v>767</v>
      </c>
      <c r="G1068" s="22"/>
      <c r="H1068" s="21"/>
      <c r="I1068" s="21"/>
      <c r="J1068" s="21"/>
    </row>
    <row r="1069" spans="1:10" x14ac:dyDescent="0.3">
      <c r="A1069" s="24"/>
      <c r="B1069" s="24"/>
      <c r="C1069" s="25"/>
      <c r="D1069" s="25"/>
      <c r="E1069" s="25"/>
      <c r="F1069" s="25"/>
      <c r="G1069" s="22" t="s">
        <v>768</v>
      </c>
      <c r="H1069" s="25" t="s">
        <v>767</v>
      </c>
      <c r="I1069" s="21"/>
      <c r="J1069" s="21"/>
    </row>
    <row r="1070" spans="1:10" x14ac:dyDescent="0.3">
      <c r="A1070" s="26"/>
      <c r="B1070" s="26"/>
      <c r="C1070" s="26"/>
      <c r="D1070" s="26"/>
      <c r="E1070" s="26"/>
      <c r="F1070" s="26"/>
      <c r="G1070" s="22"/>
      <c r="H1070" s="21"/>
      <c r="I1070" s="26" t="s">
        <v>2366</v>
      </c>
      <c r="J1070" s="23" t="s">
        <v>2367</v>
      </c>
    </row>
    <row r="1071" spans="1:10" x14ac:dyDescent="0.3">
      <c r="A1071" s="26"/>
      <c r="B1071" s="26"/>
      <c r="C1071" s="26"/>
      <c r="D1071" s="26"/>
      <c r="E1071" s="26"/>
      <c r="F1071" s="26"/>
      <c r="G1071" s="22"/>
      <c r="H1071" s="21"/>
      <c r="I1071" s="26" t="s">
        <v>2368</v>
      </c>
      <c r="J1071" s="23" t="s">
        <v>2369</v>
      </c>
    </row>
    <row r="1072" spans="1:10" x14ac:dyDescent="0.3">
      <c r="A1072" s="29"/>
      <c r="B1072" s="29"/>
      <c r="C1072" s="28">
        <v>81</v>
      </c>
      <c r="D1072" s="25" t="s">
        <v>769</v>
      </c>
      <c r="E1072" s="21"/>
      <c r="F1072" s="21"/>
      <c r="G1072" s="22"/>
      <c r="H1072" s="28"/>
      <c r="I1072" s="21"/>
      <c r="J1072" s="21"/>
    </row>
    <row r="1073" spans="1:10" x14ac:dyDescent="0.3">
      <c r="A1073" s="23"/>
      <c r="B1073" s="23"/>
      <c r="C1073" s="20"/>
      <c r="D1073" s="20"/>
      <c r="E1073" s="20" t="s">
        <v>770</v>
      </c>
      <c r="F1073" s="25" t="s">
        <v>771</v>
      </c>
      <c r="G1073" s="22"/>
      <c r="H1073" s="21"/>
      <c r="I1073" s="21"/>
      <c r="J1073" s="21"/>
    </row>
    <row r="1074" spans="1:10" x14ac:dyDescent="0.3">
      <c r="A1074" s="24"/>
      <c r="B1074" s="24"/>
      <c r="C1074" s="25"/>
      <c r="D1074" s="25"/>
      <c r="E1074" s="25"/>
      <c r="F1074" s="25"/>
      <c r="G1074" s="22" t="s">
        <v>772</v>
      </c>
      <c r="H1074" s="25" t="s">
        <v>2370</v>
      </c>
      <c r="I1074" s="21"/>
      <c r="J1074" s="21"/>
    </row>
    <row r="1075" spans="1:10" x14ac:dyDescent="0.3">
      <c r="A1075" s="26"/>
      <c r="B1075" s="26"/>
      <c r="C1075" s="26"/>
      <c r="D1075" s="26"/>
      <c r="E1075" s="26"/>
      <c r="F1075" s="26"/>
      <c r="G1075" s="22"/>
      <c r="H1075" s="21"/>
      <c r="I1075" s="26" t="s">
        <v>2371</v>
      </c>
      <c r="J1075" s="23" t="s">
        <v>2370</v>
      </c>
    </row>
    <row r="1076" spans="1:10" x14ac:dyDescent="0.3">
      <c r="A1076" s="24"/>
      <c r="B1076" s="24"/>
      <c r="C1076" s="25"/>
      <c r="D1076" s="25"/>
      <c r="E1076" s="25"/>
      <c r="F1076" s="25"/>
      <c r="G1076" s="22" t="s">
        <v>774</v>
      </c>
      <c r="H1076" s="25" t="s">
        <v>2372</v>
      </c>
      <c r="I1076" s="21"/>
      <c r="J1076" s="21"/>
    </row>
    <row r="1077" spans="1:10" x14ac:dyDescent="0.3">
      <c r="A1077" s="26"/>
      <c r="B1077" s="26"/>
      <c r="C1077" s="26"/>
      <c r="D1077" s="26"/>
      <c r="E1077" s="26"/>
      <c r="F1077" s="26"/>
      <c r="G1077" s="22"/>
      <c r="H1077" s="21"/>
      <c r="I1077" s="26" t="s">
        <v>2373</v>
      </c>
      <c r="J1077" s="23" t="s">
        <v>2372</v>
      </c>
    </row>
    <row r="1078" spans="1:10" x14ac:dyDescent="0.3">
      <c r="A1078" s="24"/>
      <c r="B1078" s="24"/>
      <c r="C1078" s="25"/>
      <c r="D1078" s="25"/>
      <c r="E1078" s="25"/>
      <c r="F1078" s="25"/>
      <c r="G1078" s="22" t="s">
        <v>776</v>
      </c>
      <c r="H1078" s="25" t="s">
        <v>777</v>
      </c>
      <c r="I1078" s="21"/>
      <c r="J1078" s="21"/>
    </row>
    <row r="1079" spans="1:10" x14ac:dyDescent="0.3">
      <c r="A1079" s="26"/>
      <c r="B1079" s="26"/>
      <c r="C1079" s="26"/>
      <c r="D1079" s="26"/>
      <c r="E1079" s="26"/>
      <c r="F1079" s="26"/>
      <c r="G1079" s="22"/>
      <c r="H1079" s="21"/>
      <c r="I1079" s="26" t="s">
        <v>2374</v>
      </c>
      <c r="J1079" s="23" t="s">
        <v>777</v>
      </c>
    </row>
    <row r="1080" spans="1:10" x14ac:dyDescent="0.3">
      <c r="A1080" s="29"/>
      <c r="B1080" s="29"/>
      <c r="C1080" s="28">
        <v>82</v>
      </c>
      <c r="D1080" s="20" t="s">
        <v>2375</v>
      </c>
      <c r="E1080" s="21"/>
      <c r="F1080" s="21"/>
      <c r="G1080" s="22"/>
      <c r="H1080" s="28"/>
      <c r="I1080" s="21"/>
      <c r="J1080" s="21"/>
    </row>
    <row r="1081" spans="1:10" x14ac:dyDescent="0.3">
      <c r="A1081" s="23"/>
      <c r="B1081" s="23"/>
      <c r="C1081" s="20"/>
      <c r="D1081" s="20"/>
      <c r="E1081" s="20" t="s">
        <v>779</v>
      </c>
      <c r="F1081" s="20" t="s">
        <v>2376</v>
      </c>
      <c r="G1081" s="22"/>
      <c r="H1081" s="21"/>
      <c r="I1081" s="21"/>
      <c r="J1081" s="21"/>
    </row>
    <row r="1082" spans="1:10" x14ac:dyDescent="0.3">
      <c r="A1082" s="24"/>
      <c r="B1082" s="24"/>
      <c r="C1082" s="25"/>
      <c r="D1082" s="25"/>
      <c r="E1082" s="25"/>
      <c r="F1082" s="25"/>
      <c r="G1082" s="22" t="s">
        <v>781</v>
      </c>
      <c r="H1082" s="25" t="s">
        <v>2377</v>
      </c>
      <c r="I1082" s="21"/>
      <c r="J1082" s="21"/>
    </row>
    <row r="1083" spans="1:10" x14ac:dyDescent="0.3">
      <c r="A1083" s="26"/>
      <c r="B1083" s="26"/>
      <c r="C1083" s="26"/>
      <c r="D1083" s="26"/>
      <c r="E1083" s="26"/>
      <c r="F1083" s="26"/>
      <c r="G1083" s="22"/>
      <c r="H1083" s="21"/>
      <c r="I1083" s="26" t="s">
        <v>2378</v>
      </c>
      <c r="J1083" s="23" t="s">
        <v>2379</v>
      </c>
    </row>
    <row r="1084" spans="1:10" x14ac:dyDescent="0.3">
      <c r="A1084" s="26"/>
      <c r="B1084" s="26"/>
      <c r="C1084" s="26"/>
      <c r="D1084" s="26"/>
      <c r="E1084" s="26"/>
      <c r="F1084" s="26"/>
      <c r="G1084" s="22"/>
      <c r="H1084" s="21"/>
      <c r="I1084" s="26" t="s">
        <v>2380</v>
      </c>
      <c r="J1084" s="23" t="s">
        <v>2381</v>
      </c>
    </row>
    <row r="1085" spans="1:10" x14ac:dyDescent="0.3">
      <c r="A1085" s="24"/>
      <c r="B1085" s="24"/>
      <c r="C1085" s="25"/>
      <c r="D1085" s="25"/>
      <c r="E1085" s="25"/>
      <c r="F1085" s="25"/>
      <c r="G1085" s="22" t="s">
        <v>783</v>
      </c>
      <c r="H1085" s="25" t="s">
        <v>2382</v>
      </c>
      <c r="I1085" s="21"/>
      <c r="J1085" s="21"/>
    </row>
    <row r="1086" spans="1:10" x14ac:dyDescent="0.3">
      <c r="A1086" s="26"/>
      <c r="B1086" s="26"/>
      <c r="C1086" s="26"/>
      <c r="D1086" s="26"/>
      <c r="E1086" s="26"/>
      <c r="F1086" s="26"/>
      <c r="G1086" s="22"/>
      <c r="H1086" s="21"/>
      <c r="I1086" s="26" t="s">
        <v>2383</v>
      </c>
      <c r="J1086" s="23" t="s">
        <v>2382</v>
      </c>
    </row>
    <row r="1087" spans="1:10" x14ac:dyDescent="0.3">
      <c r="A1087" s="24"/>
      <c r="B1087" s="24"/>
      <c r="C1087" s="25"/>
      <c r="D1087" s="25"/>
      <c r="E1087" s="25"/>
      <c r="F1087" s="25"/>
      <c r="G1087" s="22" t="s">
        <v>785</v>
      </c>
      <c r="H1087" s="25" t="s">
        <v>2384</v>
      </c>
      <c r="I1087" s="21"/>
      <c r="J1087" s="21"/>
    </row>
    <row r="1088" spans="1:10" x14ac:dyDescent="0.3">
      <c r="A1088" s="26"/>
      <c r="B1088" s="26"/>
      <c r="C1088" s="26"/>
      <c r="D1088" s="26"/>
      <c r="E1088" s="26"/>
      <c r="F1088" s="26"/>
      <c r="G1088" s="22"/>
      <c r="H1088" s="21"/>
      <c r="I1088" s="26" t="s">
        <v>2385</v>
      </c>
      <c r="J1088" s="23" t="s">
        <v>2386</v>
      </c>
    </row>
    <row r="1089" spans="1:10" x14ac:dyDescent="0.3">
      <c r="A1089" s="26"/>
      <c r="B1089" s="26"/>
      <c r="C1089" s="26"/>
      <c r="D1089" s="26"/>
      <c r="E1089" s="26"/>
      <c r="F1089" s="26"/>
      <c r="G1089" s="22"/>
      <c r="H1089" s="21"/>
      <c r="I1089" s="26" t="s">
        <v>2387</v>
      </c>
      <c r="J1089" s="23" t="s">
        <v>2388</v>
      </c>
    </row>
    <row r="1090" spans="1:10" x14ac:dyDescent="0.3">
      <c r="A1090" s="28" t="s">
        <v>787</v>
      </c>
      <c r="B1090" s="20" t="s">
        <v>2389</v>
      </c>
      <c r="C1090" s="21"/>
      <c r="D1090" s="21"/>
      <c r="E1090" s="28"/>
      <c r="F1090" s="28"/>
      <c r="G1090" s="22"/>
      <c r="H1090" s="21"/>
      <c r="I1090" s="21"/>
      <c r="J1090" s="21"/>
    </row>
    <row r="1091" spans="1:10" x14ac:dyDescent="0.3">
      <c r="A1091" s="29"/>
      <c r="B1091" s="29"/>
      <c r="C1091" s="28">
        <v>84</v>
      </c>
      <c r="D1091" s="28" t="s">
        <v>2389</v>
      </c>
      <c r="E1091" s="21"/>
      <c r="F1091" s="21"/>
      <c r="G1091" s="22"/>
      <c r="H1091" s="28"/>
      <c r="I1091" s="21"/>
      <c r="J1091" s="21"/>
    </row>
    <row r="1092" spans="1:10" x14ac:dyDescent="0.3">
      <c r="A1092" s="23"/>
      <c r="B1092" s="23"/>
      <c r="C1092" s="20"/>
      <c r="D1092" s="20"/>
      <c r="E1092" s="20" t="s">
        <v>789</v>
      </c>
      <c r="F1092" s="20" t="s">
        <v>2390</v>
      </c>
      <c r="G1092" s="22"/>
      <c r="H1092" s="21"/>
      <c r="I1092" s="21"/>
      <c r="J1092" s="21"/>
    </row>
    <row r="1093" spans="1:10" x14ac:dyDescent="0.3">
      <c r="A1093" s="24"/>
      <c r="B1093" s="24"/>
      <c r="C1093" s="25"/>
      <c r="D1093" s="25"/>
      <c r="E1093" s="25"/>
      <c r="F1093" s="25"/>
      <c r="G1093" s="22" t="s">
        <v>791</v>
      </c>
      <c r="H1093" s="25" t="s">
        <v>2390</v>
      </c>
      <c r="I1093" s="21"/>
      <c r="J1093" s="21"/>
    </row>
    <row r="1094" spans="1:10" x14ac:dyDescent="0.3">
      <c r="A1094" s="26"/>
      <c r="B1094" s="26"/>
      <c r="C1094" s="26"/>
      <c r="D1094" s="26"/>
      <c r="E1094" s="26"/>
      <c r="F1094" s="26"/>
      <c r="G1094" s="22"/>
      <c r="H1094" s="21"/>
      <c r="I1094" s="26" t="s">
        <v>2391</v>
      </c>
      <c r="J1094" s="23" t="s">
        <v>2392</v>
      </c>
    </row>
    <row r="1095" spans="1:10" x14ac:dyDescent="0.3">
      <c r="A1095" s="26"/>
      <c r="B1095" s="26"/>
      <c r="C1095" s="26"/>
      <c r="D1095" s="26"/>
      <c r="E1095" s="26"/>
      <c r="F1095" s="26"/>
      <c r="G1095" s="22"/>
      <c r="H1095" s="21"/>
      <c r="I1095" s="26" t="s">
        <v>2393</v>
      </c>
      <c r="J1095" s="23" t="s">
        <v>2394</v>
      </c>
    </row>
    <row r="1096" spans="1:10" x14ac:dyDescent="0.3">
      <c r="A1096" s="26"/>
      <c r="B1096" s="26"/>
      <c r="C1096" s="26"/>
      <c r="D1096" s="26"/>
      <c r="E1096" s="26"/>
      <c r="F1096" s="26"/>
      <c r="G1096" s="22"/>
      <c r="H1096" s="21"/>
      <c r="I1096" s="26" t="s">
        <v>2395</v>
      </c>
      <c r="J1096" s="23" t="s">
        <v>2396</v>
      </c>
    </row>
    <row r="1097" spans="1:10" x14ac:dyDescent="0.3">
      <c r="A1097" s="26"/>
      <c r="B1097" s="26"/>
      <c r="C1097" s="26"/>
      <c r="D1097" s="26"/>
      <c r="E1097" s="26"/>
      <c r="F1097" s="26"/>
      <c r="G1097" s="22"/>
      <c r="H1097" s="21"/>
      <c r="I1097" s="26" t="s">
        <v>2397</v>
      </c>
      <c r="J1097" s="23" t="s">
        <v>2398</v>
      </c>
    </row>
    <row r="1098" spans="1:10" x14ac:dyDescent="0.3">
      <c r="A1098" s="23"/>
      <c r="B1098" s="23"/>
      <c r="C1098" s="20"/>
      <c r="D1098" s="20"/>
      <c r="E1098" s="20" t="s">
        <v>792</v>
      </c>
      <c r="F1098" s="20" t="s">
        <v>2399</v>
      </c>
      <c r="G1098" s="22"/>
      <c r="H1098" s="21"/>
      <c r="I1098" s="21"/>
      <c r="J1098" s="21"/>
    </row>
    <row r="1099" spans="1:10" x14ac:dyDescent="0.3">
      <c r="A1099" s="24"/>
      <c r="B1099" s="24"/>
      <c r="C1099" s="25"/>
      <c r="D1099" s="25"/>
      <c r="E1099" s="25"/>
      <c r="F1099" s="25"/>
      <c r="G1099" s="22" t="s">
        <v>794</v>
      </c>
      <c r="H1099" s="25" t="s">
        <v>2399</v>
      </c>
      <c r="I1099" s="21"/>
      <c r="J1099" s="21"/>
    </row>
    <row r="1100" spans="1:10" x14ac:dyDescent="0.3">
      <c r="A1100" s="26"/>
      <c r="B1100" s="26"/>
      <c r="C1100" s="26"/>
      <c r="D1100" s="26"/>
      <c r="E1100" s="26"/>
      <c r="F1100" s="26"/>
      <c r="G1100" s="22"/>
      <c r="H1100" s="21"/>
      <c r="I1100" s="26" t="s">
        <v>2400</v>
      </c>
      <c r="J1100" s="23" t="s">
        <v>2401</v>
      </c>
    </row>
    <row r="1101" spans="1:10" x14ac:dyDescent="0.3">
      <c r="A1101" s="26"/>
      <c r="B1101" s="26"/>
      <c r="C1101" s="26"/>
      <c r="D1101" s="26"/>
      <c r="E1101" s="26"/>
      <c r="F1101" s="26"/>
      <c r="G1101" s="22"/>
      <c r="H1101" s="21"/>
      <c r="I1101" s="26" t="s">
        <v>2402</v>
      </c>
      <c r="J1101" s="23" t="s">
        <v>2403</v>
      </c>
    </row>
    <row r="1102" spans="1:10" x14ac:dyDescent="0.3">
      <c r="A1102" s="26"/>
      <c r="B1102" s="26"/>
      <c r="C1102" s="26"/>
      <c r="D1102" s="26"/>
      <c r="E1102" s="26"/>
      <c r="F1102" s="26"/>
      <c r="G1102" s="22"/>
      <c r="H1102" s="21"/>
      <c r="I1102" s="26" t="s">
        <v>2404</v>
      </c>
      <c r="J1102" s="23" t="s">
        <v>2403</v>
      </c>
    </row>
    <row r="1103" spans="1:10" x14ac:dyDescent="0.3">
      <c r="A1103" s="26"/>
      <c r="B1103" s="26"/>
      <c r="C1103" s="26"/>
      <c r="D1103" s="26"/>
      <c r="E1103" s="26"/>
      <c r="F1103" s="26"/>
      <c r="G1103" s="22"/>
      <c r="H1103" s="21"/>
      <c r="I1103" s="26" t="s">
        <v>2405</v>
      </c>
      <c r="J1103" s="23" t="s">
        <v>2406</v>
      </c>
    </row>
    <row r="1104" spans="1:10" x14ac:dyDescent="0.3">
      <c r="A1104" s="26"/>
      <c r="B1104" s="26"/>
      <c r="C1104" s="26"/>
      <c r="D1104" s="26"/>
      <c r="E1104" s="26"/>
      <c r="F1104" s="26"/>
      <c r="G1104" s="22"/>
      <c r="H1104" s="21"/>
      <c r="I1104" s="26" t="s">
        <v>2407</v>
      </c>
      <c r="J1104" s="23" t="s">
        <v>2408</v>
      </c>
    </row>
    <row r="1105" spans="1:10" x14ac:dyDescent="0.3">
      <c r="A1105" s="23"/>
      <c r="B1105" s="23"/>
      <c r="C1105" s="20"/>
      <c r="D1105" s="20"/>
      <c r="E1105" s="20" t="s">
        <v>795</v>
      </c>
      <c r="F1105" s="20" t="s">
        <v>2409</v>
      </c>
      <c r="G1105" s="22"/>
      <c r="H1105" s="21"/>
      <c r="I1105" s="21"/>
      <c r="J1105" s="21"/>
    </row>
    <row r="1106" spans="1:10" x14ac:dyDescent="0.3">
      <c r="A1106" s="24"/>
      <c r="B1106" s="24"/>
      <c r="C1106" s="25"/>
      <c r="D1106" s="25"/>
      <c r="E1106" s="25"/>
      <c r="F1106" s="25"/>
      <c r="G1106" s="22" t="s">
        <v>797</v>
      </c>
      <c r="H1106" s="23" t="s">
        <v>2409</v>
      </c>
      <c r="I1106" s="21"/>
      <c r="J1106" s="21"/>
    </row>
    <row r="1107" spans="1:10" x14ac:dyDescent="0.3">
      <c r="A1107" s="26"/>
      <c r="B1107" s="26"/>
      <c r="C1107" s="26"/>
      <c r="D1107" s="26"/>
      <c r="E1107" s="26"/>
      <c r="F1107" s="26"/>
      <c r="G1107" s="22"/>
      <c r="H1107" s="21"/>
      <c r="I1107" s="26" t="s">
        <v>2410</v>
      </c>
      <c r="J1107" s="23" t="s">
        <v>2409</v>
      </c>
    </row>
    <row r="1108" spans="1:10" x14ac:dyDescent="0.3">
      <c r="A1108" s="28" t="s">
        <v>798</v>
      </c>
      <c r="B1108" s="20" t="s">
        <v>799</v>
      </c>
      <c r="C1108" s="21"/>
      <c r="D1108" s="21"/>
      <c r="E1108" s="28"/>
      <c r="F1108" s="28"/>
      <c r="G1108" s="22"/>
      <c r="H1108" s="21"/>
      <c r="I1108" s="21"/>
      <c r="J1108" s="21"/>
    </row>
    <row r="1109" spans="1:10" x14ac:dyDescent="0.3">
      <c r="A1109" s="29"/>
      <c r="B1109" s="29"/>
      <c r="C1109" s="28">
        <v>85</v>
      </c>
      <c r="D1109" s="28" t="s">
        <v>799</v>
      </c>
      <c r="E1109" s="21"/>
      <c r="F1109" s="21"/>
      <c r="G1109" s="22"/>
      <c r="H1109" s="28"/>
      <c r="I1109" s="21"/>
      <c r="J1109" s="21"/>
    </row>
    <row r="1110" spans="1:10" x14ac:dyDescent="0.3">
      <c r="A1110" s="23"/>
      <c r="B1110" s="23"/>
      <c r="C1110" s="20"/>
      <c r="D1110" s="20"/>
      <c r="E1110" s="20" t="s">
        <v>800</v>
      </c>
      <c r="F1110" s="20" t="s">
        <v>2411</v>
      </c>
      <c r="G1110" s="22"/>
      <c r="H1110" s="21"/>
      <c r="I1110" s="21"/>
      <c r="J1110" s="21"/>
    </row>
    <row r="1111" spans="1:10" x14ac:dyDescent="0.3">
      <c r="A1111" s="24"/>
      <c r="B1111" s="24"/>
      <c r="C1111" s="25"/>
      <c r="D1111" s="25"/>
      <c r="E1111" s="25"/>
      <c r="F1111" s="25"/>
      <c r="G1111" s="22" t="s">
        <v>802</v>
      </c>
      <c r="H1111" s="25" t="s">
        <v>2411</v>
      </c>
      <c r="I1111" s="21"/>
      <c r="J1111" s="21"/>
    </row>
    <row r="1112" spans="1:10" x14ac:dyDescent="0.3">
      <c r="A1112" s="26"/>
      <c r="B1112" s="26"/>
      <c r="C1112" s="26"/>
      <c r="D1112" s="26"/>
      <c r="E1112" s="26"/>
      <c r="F1112" s="26"/>
      <c r="G1112" s="22"/>
      <c r="H1112" s="21"/>
      <c r="I1112" s="26" t="s">
        <v>2412</v>
      </c>
      <c r="J1112" s="23" t="s">
        <v>2413</v>
      </c>
    </row>
    <row r="1113" spans="1:10" x14ac:dyDescent="0.3">
      <c r="A1113" s="26"/>
      <c r="B1113" s="26"/>
      <c r="C1113" s="26"/>
      <c r="D1113" s="26"/>
      <c r="E1113" s="26"/>
      <c r="F1113" s="26"/>
      <c r="G1113" s="22"/>
      <c r="H1113" s="21"/>
      <c r="I1113" s="26" t="s">
        <v>2414</v>
      </c>
      <c r="J1113" s="23" t="s">
        <v>2415</v>
      </c>
    </row>
    <row r="1114" spans="1:10" x14ac:dyDescent="0.3">
      <c r="A1114" s="23"/>
      <c r="B1114" s="23"/>
      <c r="C1114" s="20"/>
      <c r="D1114" s="20"/>
      <c r="E1114" s="20" t="s">
        <v>803</v>
      </c>
      <c r="F1114" s="20" t="s">
        <v>2416</v>
      </c>
      <c r="G1114" s="22"/>
      <c r="H1114" s="21"/>
      <c r="I1114" s="21"/>
      <c r="J1114" s="21"/>
    </row>
    <row r="1115" spans="1:10" x14ac:dyDescent="0.3">
      <c r="A1115" s="24"/>
      <c r="B1115" s="24"/>
      <c r="C1115" s="25"/>
      <c r="D1115" s="25"/>
      <c r="E1115" s="25"/>
      <c r="F1115" s="25"/>
      <c r="G1115" s="22" t="s">
        <v>805</v>
      </c>
      <c r="H1115" s="25" t="s">
        <v>2417</v>
      </c>
      <c r="I1115" s="21"/>
      <c r="J1115" s="21"/>
    </row>
    <row r="1116" spans="1:10" x14ac:dyDescent="0.3">
      <c r="A1116" s="26"/>
      <c r="B1116" s="26"/>
      <c r="C1116" s="26"/>
      <c r="D1116" s="26"/>
      <c r="E1116" s="26"/>
      <c r="F1116" s="26"/>
      <c r="G1116" s="22"/>
      <c r="H1116" s="21"/>
      <c r="I1116" s="26" t="s">
        <v>2418</v>
      </c>
      <c r="J1116" s="23" t="s">
        <v>2417</v>
      </c>
    </row>
    <row r="1117" spans="1:10" x14ac:dyDescent="0.3">
      <c r="A1117" s="24"/>
      <c r="B1117" s="24"/>
      <c r="C1117" s="25"/>
      <c r="D1117" s="25"/>
      <c r="E1117" s="25"/>
      <c r="F1117" s="25"/>
      <c r="G1117" s="22" t="s">
        <v>807</v>
      </c>
      <c r="H1117" s="25" t="s">
        <v>2419</v>
      </c>
      <c r="I1117" s="21"/>
      <c r="J1117" s="21"/>
    </row>
    <row r="1118" spans="1:10" x14ac:dyDescent="0.3">
      <c r="A1118" s="26"/>
      <c r="B1118" s="26"/>
      <c r="C1118" s="26"/>
      <c r="D1118" s="26"/>
      <c r="E1118" s="26"/>
      <c r="F1118" s="26"/>
      <c r="G1118" s="22"/>
      <c r="H1118" s="21"/>
      <c r="I1118" s="26" t="s">
        <v>2420</v>
      </c>
      <c r="J1118" s="23" t="s">
        <v>2419</v>
      </c>
    </row>
    <row r="1119" spans="1:10" x14ac:dyDescent="0.3">
      <c r="A1119" s="23"/>
      <c r="B1119" s="23"/>
      <c r="C1119" s="20"/>
      <c r="D1119" s="20"/>
      <c r="E1119" s="20" t="s">
        <v>809</v>
      </c>
      <c r="F1119" s="20" t="s">
        <v>2421</v>
      </c>
      <c r="G1119" s="22"/>
      <c r="H1119" s="21"/>
      <c r="I1119" s="21"/>
      <c r="J1119" s="21"/>
    </row>
    <row r="1120" spans="1:10" x14ac:dyDescent="0.3">
      <c r="A1120" s="24"/>
      <c r="B1120" s="24"/>
      <c r="C1120" s="25"/>
      <c r="D1120" s="25"/>
      <c r="E1120" s="25"/>
      <c r="F1120" s="25"/>
      <c r="G1120" s="22" t="s">
        <v>811</v>
      </c>
      <c r="H1120" s="25" t="s">
        <v>2421</v>
      </c>
      <c r="I1120" s="21"/>
      <c r="J1120" s="21"/>
    </row>
    <row r="1121" spans="1:10" x14ac:dyDescent="0.3">
      <c r="A1121" s="26"/>
      <c r="B1121" s="26"/>
      <c r="C1121" s="26"/>
      <c r="D1121" s="26"/>
      <c r="E1121" s="26"/>
      <c r="F1121" s="26"/>
      <c r="G1121" s="22"/>
      <c r="H1121" s="21"/>
      <c r="I1121" s="26" t="s">
        <v>2422</v>
      </c>
      <c r="J1121" s="23" t="s">
        <v>2423</v>
      </c>
    </row>
    <row r="1122" spans="1:10" x14ac:dyDescent="0.3">
      <c r="A1122" s="26"/>
      <c r="B1122" s="26"/>
      <c r="C1122" s="26"/>
      <c r="D1122" s="26"/>
      <c r="E1122" s="26"/>
      <c r="F1122" s="26"/>
      <c r="G1122" s="22"/>
      <c r="H1122" s="21"/>
      <c r="I1122" s="26" t="s">
        <v>2424</v>
      </c>
      <c r="J1122" s="23" t="s">
        <v>2425</v>
      </c>
    </row>
    <row r="1123" spans="1:10" x14ac:dyDescent="0.3">
      <c r="A1123" s="23"/>
      <c r="B1123" s="23"/>
      <c r="C1123" s="20"/>
      <c r="D1123" s="20"/>
      <c r="E1123" s="20" t="s">
        <v>812</v>
      </c>
      <c r="F1123" s="20" t="s">
        <v>2426</v>
      </c>
      <c r="G1123" s="22"/>
      <c r="H1123" s="21"/>
      <c r="I1123" s="21"/>
      <c r="J1123" s="21"/>
    </row>
    <row r="1124" spans="1:10" x14ac:dyDescent="0.3">
      <c r="A1124" s="24"/>
      <c r="B1124" s="24"/>
      <c r="C1124" s="25"/>
      <c r="D1124" s="25"/>
      <c r="E1124" s="25"/>
      <c r="F1124" s="25"/>
      <c r="G1124" s="22" t="s">
        <v>814</v>
      </c>
      <c r="H1124" s="24" t="s">
        <v>2426</v>
      </c>
      <c r="I1124" s="21"/>
      <c r="J1124" s="21"/>
    </row>
    <row r="1125" spans="1:10" x14ac:dyDescent="0.3">
      <c r="A1125" s="26"/>
      <c r="B1125" s="26"/>
      <c r="C1125" s="26"/>
      <c r="D1125" s="26"/>
      <c r="E1125" s="26"/>
      <c r="F1125" s="26"/>
      <c r="G1125" s="22"/>
      <c r="H1125" s="21"/>
      <c r="I1125" s="26" t="s">
        <v>2427</v>
      </c>
      <c r="J1125" s="23" t="s">
        <v>2428</v>
      </c>
    </row>
    <row r="1126" spans="1:10" x14ac:dyDescent="0.3">
      <c r="A1126" s="26"/>
      <c r="B1126" s="26"/>
      <c r="C1126" s="26"/>
      <c r="D1126" s="26"/>
      <c r="E1126" s="26"/>
      <c r="F1126" s="26"/>
      <c r="G1126" s="22"/>
      <c r="H1126" s="21"/>
      <c r="I1126" s="26" t="s">
        <v>2429</v>
      </c>
      <c r="J1126" s="23" t="s">
        <v>2430</v>
      </c>
    </row>
    <row r="1127" spans="1:10" x14ac:dyDescent="0.3">
      <c r="A1127" s="26"/>
      <c r="B1127" s="26"/>
      <c r="C1127" s="26"/>
      <c r="D1127" s="26"/>
      <c r="E1127" s="26"/>
      <c r="F1127" s="26"/>
      <c r="G1127" s="22"/>
      <c r="H1127" s="21"/>
      <c r="I1127" s="26" t="s">
        <v>2431</v>
      </c>
      <c r="J1127" s="23" t="s">
        <v>2432</v>
      </c>
    </row>
    <row r="1128" spans="1:10" x14ac:dyDescent="0.3">
      <c r="A1128" s="26"/>
      <c r="B1128" s="26"/>
      <c r="C1128" s="26"/>
      <c r="D1128" s="26"/>
      <c r="E1128" s="26"/>
      <c r="F1128" s="26"/>
      <c r="G1128" s="22"/>
      <c r="H1128" s="21"/>
      <c r="I1128" s="26" t="s">
        <v>2433</v>
      </c>
      <c r="J1128" s="23" t="s">
        <v>2434</v>
      </c>
    </row>
    <row r="1129" spans="1:10" x14ac:dyDescent="0.3">
      <c r="A1129" s="26"/>
      <c r="B1129" s="26"/>
      <c r="C1129" s="26"/>
      <c r="D1129" s="26"/>
      <c r="E1129" s="26"/>
      <c r="F1129" s="26"/>
      <c r="G1129" s="22"/>
      <c r="H1129" s="21"/>
      <c r="I1129" s="26" t="s">
        <v>2435</v>
      </c>
      <c r="J1129" s="23" t="s">
        <v>2436</v>
      </c>
    </row>
    <row r="1130" spans="1:10" x14ac:dyDescent="0.3">
      <c r="A1130" s="26"/>
      <c r="B1130" s="26"/>
      <c r="C1130" s="26"/>
      <c r="D1130" s="26"/>
      <c r="E1130" s="26"/>
      <c r="F1130" s="26"/>
      <c r="G1130" s="22"/>
      <c r="H1130" s="21"/>
      <c r="I1130" s="26" t="s">
        <v>2437</v>
      </c>
      <c r="J1130" s="23" t="s">
        <v>2438</v>
      </c>
    </row>
    <row r="1131" spans="1:10" x14ac:dyDescent="0.3">
      <c r="A1131" s="28" t="s">
        <v>815</v>
      </c>
      <c r="B1131" s="20" t="s">
        <v>2439</v>
      </c>
      <c r="C1131" s="21"/>
      <c r="D1131" s="21"/>
      <c r="E1131" s="28"/>
      <c r="F1131" s="28"/>
      <c r="G1131" s="22"/>
      <c r="H1131" s="21"/>
      <c r="I1131" s="21"/>
      <c r="J1131" s="21"/>
    </row>
    <row r="1132" spans="1:10" x14ac:dyDescent="0.3">
      <c r="A1132" s="29"/>
      <c r="B1132" s="29"/>
      <c r="C1132" s="28">
        <v>86</v>
      </c>
      <c r="D1132" s="28" t="s">
        <v>2440</v>
      </c>
      <c r="E1132" s="21"/>
      <c r="F1132" s="21"/>
      <c r="G1132" s="22"/>
      <c r="H1132" s="28"/>
      <c r="I1132" s="21"/>
      <c r="J1132" s="21"/>
    </row>
    <row r="1133" spans="1:10" x14ac:dyDescent="0.3">
      <c r="A1133" s="23"/>
      <c r="B1133" s="23"/>
      <c r="C1133" s="20"/>
      <c r="D1133" s="20"/>
      <c r="E1133" s="20" t="s">
        <v>818</v>
      </c>
      <c r="F1133" s="20" t="s">
        <v>2441</v>
      </c>
      <c r="G1133" s="22"/>
      <c r="H1133" s="21"/>
      <c r="I1133" s="21"/>
      <c r="J1133" s="21"/>
    </row>
    <row r="1134" spans="1:10" x14ac:dyDescent="0.3">
      <c r="A1134" s="24"/>
      <c r="B1134" s="24"/>
      <c r="C1134" s="25"/>
      <c r="D1134" s="25"/>
      <c r="E1134" s="25"/>
      <c r="F1134" s="25"/>
      <c r="G1134" s="22" t="s">
        <v>820</v>
      </c>
      <c r="H1134" s="25" t="s">
        <v>2441</v>
      </c>
      <c r="I1134" s="21"/>
      <c r="J1134" s="21"/>
    </row>
    <row r="1135" spans="1:10" x14ac:dyDescent="0.3">
      <c r="A1135" s="26"/>
      <c r="B1135" s="26"/>
      <c r="C1135" s="26"/>
      <c r="D1135" s="26"/>
      <c r="E1135" s="26"/>
      <c r="F1135" s="26"/>
      <c r="G1135" s="22"/>
      <c r="H1135" s="21"/>
      <c r="I1135" s="26" t="s">
        <v>2442</v>
      </c>
      <c r="J1135" s="23" t="s">
        <v>2441</v>
      </c>
    </row>
    <row r="1136" spans="1:10" x14ac:dyDescent="0.3">
      <c r="A1136" s="23"/>
      <c r="B1136" s="23"/>
      <c r="C1136" s="20"/>
      <c r="D1136" s="20"/>
      <c r="E1136" s="20" t="s">
        <v>821</v>
      </c>
      <c r="F1136" s="20" t="s">
        <v>2443</v>
      </c>
      <c r="G1136" s="22"/>
      <c r="H1136" s="21"/>
      <c r="I1136" s="21"/>
      <c r="J1136" s="21"/>
    </row>
    <row r="1137" spans="1:10" x14ac:dyDescent="0.3">
      <c r="A1137" s="24"/>
      <c r="B1137" s="24"/>
      <c r="C1137" s="25"/>
      <c r="D1137" s="25"/>
      <c r="E1137" s="25"/>
      <c r="F1137" s="21"/>
      <c r="G1137" s="22" t="s">
        <v>823</v>
      </c>
      <c r="H1137" s="25" t="s">
        <v>2443</v>
      </c>
      <c r="I1137" s="21"/>
      <c r="J1137" s="21"/>
    </row>
    <row r="1138" spans="1:10" x14ac:dyDescent="0.3">
      <c r="A1138" s="26"/>
      <c r="B1138" s="26"/>
      <c r="C1138" s="26"/>
      <c r="D1138" s="26"/>
      <c r="E1138" s="26"/>
      <c r="F1138" s="26"/>
      <c r="G1138" s="22"/>
      <c r="H1138" s="21"/>
      <c r="I1138" s="26" t="s">
        <v>2444</v>
      </c>
      <c r="J1138" s="23" t="s">
        <v>2445</v>
      </c>
    </row>
    <row r="1139" spans="1:10" x14ac:dyDescent="0.3">
      <c r="A1139" s="26"/>
      <c r="B1139" s="26"/>
      <c r="C1139" s="26"/>
      <c r="D1139" s="26"/>
      <c r="E1139" s="26"/>
      <c r="F1139" s="26"/>
      <c r="G1139" s="22"/>
      <c r="H1139" s="21"/>
      <c r="I1139" s="26" t="s">
        <v>2446</v>
      </c>
      <c r="J1139" s="23" t="s">
        <v>2447</v>
      </c>
    </row>
    <row r="1140" spans="1:10" x14ac:dyDescent="0.3">
      <c r="A1140" s="23"/>
      <c r="B1140" s="23"/>
      <c r="C1140" s="20"/>
      <c r="D1140" s="20"/>
      <c r="E1140" s="20" t="s">
        <v>824</v>
      </c>
      <c r="F1140" s="20" t="s">
        <v>2448</v>
      </c>
      <c r="G1140" s="22"/>
      <c r="H1140" s="21"/>
      <c r="I1140" s="21"/>
      <c r="J1140" s="21"/>
    </row>
    <row r="1141" spans="1:10" x14ac:dyDescent="0.3">
      <c r="A1141" s="24"/>
      <c r="B1141" s="24"/>
      <c r="C1141" s="25"/>
      <c r="D1141" s="25"/>
      <c r="E1141" s="25"/>
      <c r="F1141" s="25"/>
      <c r="G1141" s="22" t="s">
        <v>826</v>
      </c>
      <c r="H1141" s="25" t="s">
        <v>2449</v>
      </c>
      <c r="I1141" s="21"/>
      <c r="J1141" s="21"/>
    </row>
    <row r="1142" spans="1:10" x14ac:dyDescent="0.3">
      <c r="A1142" s="26"/>
      <c r="B1142" s="26"/>
      <c r="C1142" s="26"/>
      <c r="D1142" s="26"/>
      <c r="E1142" s="26"/>
      <c r="F1142" s="26"/>
      <c r="G1142" s="22"/>
      <c r="H1142" s="21"/>
      <c r="I1142" s="26" t="s">
        <v>2450</v>
      </c>
      <c r="J1142" s="23" t="s">
        <v>2451</v>
      </c>
    </row>
    <row r="1143" spans="1:10" x14ac:dyDescent="0.3">
      <c r="A1143" s="24"/>
      <c r="B1143" s="24"/>
      <c r="C1143" s="25"/>
      <c r="D1143" s="25"/>
      <c r="E1143" s="25"/>
      <c r="F1143" s="25"/>
      <c r="G1143" s="22" t="s">
        <v>828</v>
      </c>
      <c r="H1143" s="25" t="s">
        <v>2452</v>
      </c>
      <c r="I1143" s="21"/>
      <c r="J1143" s="21"/>
    </row>
    <row r="1144" spans="1:10" x14ac:dyDescent="0.3">
      <c r="A1144" s="26"/>
      <c r="B1144" s="26"/>
      <c r="C1144" s="26"/>
      <c r="D1144" s="26"/>
      <c r="E1144" s="26"/>
      <c r="F1144" s="26"/>
      <c r="G1144" s="22"/>
      <c r="H1144" s="21"/>
      <c r="I1144" s="26" t="s">
        <v>2453</v>
      </c>
      <c r="J1144" s="23" t="s">
        <v>2454</v>
      </c>
    </row>
    <row r="1145" spans="1:10" x14ac:dyDescent="0.3">
      <c r="A1145" s="26"/>
      <c r="B1145" s="26"/>
      <c r="C1145" s="26"/>
      <c r="D1145" s="26"/>
      <c r="E1145" s="26"/>
      <c r="F1145" s="26"/>
      <c r="G1145" s="22"/>
      <c r="H1145" s="21"/>
      <c r="I1145" s="26" t="s">
        <v>2455</v>
      </c>
      <c r="J1145" s="23" t="s">
        <v>2456</v>
      </c>
    </row>
    <row r="1146" spans="1:10" x14ac:dyDescent="0.3">
      <c r="A1146" s="29"/>
      <c r="B1146" s="29"/>
      <c r="C1146" s="28">
        <v>87</v>
      </c>
      <c r="D1146" s="20" t="s">
        <v>2457</v>
      </c>
      <c r="E1146" s="21"/>
      <c r="F1146" s="21"/>
      <c r="G1146" s="22"/>
      <c r="H1146" s="28"/>
      <c r="I1146" s="21"/>
      <c r="J1146" s="21"/>
    </row>
    <row r="1147" spans="1:10" x14ac:dyDescent="0.3">
      <c r="A1147" s="23"/>
      <c r="B1147" s="23"/>
      <c r="C1147" s="20"/>
      <c r="D1147" s="20"/>
      <c r="E1147" s="20" t="s">
        <v>831</v>
      </c>
      <c r="F1147" s="20" t="s">
        <v>2458</v>
      </c>
      <c r="G1147" s="22"/>
      <c r="H1147" s="21"/>
      <c r="I1147" s="21"/>
      <c r="J1147" s="21"/>
    </row>
    <row r="1148" spans="1:10" x14ac:dyDescent="0.3">
      <c r="A1148" s="24"/>
      <c r="B1148" s="24"/>
      <c r="C1148" s="25"/>
      <c r="D1148" s="25"/>
      <c r="E1148" s="25"/>
      <c r="F1148" s="21"/>
      <c r="G1148" s="22" t="s">
        <v>833</v>
      </c>
      <c r="H1148" s="25" t="s">
        <v>2458</v>
      </c>
      <c r="I1148" s="21"/>
      <c r="J1148" s="21"/>
    </row>
    <row r="1149" spans="1:10" x14ac:dyDescent="0.3">
      <c r="A1149" s="26"/>
      <c r="B1149" s="26"/>
      <c r="C1149" s="26"/>
      <c r="D1149" s="26"/>
      <c r="E1149" s="26"/>
      <c r="F1149" s="26"/>
      <c r="G1149" s="22"/>
      <c r="H1149" s="21"/>
      <c r="I1149" s="26" t="s">
        <v>2459</v>
      </c>
      <c r="J1149" s="23" t="s">
        <v>2458</v>
      </c>
    </row>
    <row r="1150" spans="1:10" x14ac:dyDescent="0.3">
      <c r="A1150" s="29"/>
      <c r="B1150" s="29"/>
      <c r="C1150" s="28">
        <v>88</v>
      </c>
      <c r="D1150" s="20" t="s">
        <v>2460</v>
      </c>
      <c r="E1150" s="21"/>
      <c r="F1150" s="21"/>
      <c r="G1150" s="22"/>
      <c r="H1150" s="28"/>
      <c r="I1150" s="21"/>
      <c r="J1150" s="21"/>
    </row>
    <row r="1151" spans="1:10" x14ac:dyDescent="0.3">
      <c r="A1151" s="23"/>
      <c r="B1151" s="23"/>
      <c r="C1151" s="20"/>
      <c r="D1151" s="20"/>
      <c r="E1151" s="20" t="s">
        <v>835</v>
      </c>
      <c r="F1151" s="20" t="s">
        <v>2461</v>
      </c>
      <c r="G1151" s="22"/>
      <c r="H1151" s="21"/>
      <c r="I1151" s="21"/>
      <c r="J1151" s="21"/>
    </row>
    <row r="1152" spans="1:10" x14ac:dyDescent="0.3">
      <c r="A1152" s="24"/>
      <c r="B1152" s="24"/>
      <c r="C1152" s="25"/>
      <c r="D1152" s="25"/>
      <c r="E1152" s="25"/>
      <c r="F1152" s="25"/>
      <c r="G1152" s="22" t="s">
        <v>837</v>
      </c>
      <c r="H1152" s="25" t="s">
        <v>2462</v>
      </c>
      <c r="I1152" s="21"/>
      <c r="J1152" s="21"/>
    </row>
    <row r="1153" spans="1:10" x14ac:dyDescent="0.3">
      <c r="A1153" s="26"/>
      <c r="B1153" s="26"/>
      <c r="C1153" s="26"/>
      <c r="D1153" s="26"/>
      <c r="E1153" s="26"/>
      <c r="F1153" s="26"/>
      <c r="G1153" s="22"/>
      <c r="H1153" s="21"/>
      <c r="I1153" s="26" t="s">
        <v>2463</v>
      </c>
      <c r="J1153" s="23" t="s">
        <v>2461</v>
      </c>
    </row>
    <row r="1154" spans="1:10" x14ac:dyDescent="0.3">
      <c r="A1154" s="28" t="s">
        <v>839</v>
      </c>
      <c r="B1154" s="20" t="s">
        <v>2464</v>
      </c>
      <c r="C1154" s="21"/>
      <c r="D1154" s="21"/>
      <c r="E1154" s="28"/>
      <c r="F1154" s="28"/>
      <c r="G1154" s="22"/>
      <c r="H1154" s="21"/>
      <c r="I1154" s="21"/>
      <c r="J1154" s="21"/>
    </row>
    <row r="1155" spans="1:10" x14ac:dyDescent="0.3">
      <c r="A1155" s="29"/>
      <c r="B1155" s="29"/>
      <c r="C1155" s="28">
        <v>90</v>
      </c>
      <c r="D1155" s="20" t="s">
        <v>2465</v>
      </c>
      <c r="E1155" s="21"/>
      <c r="F1155" s="21"/>
      <c r="G1155" s="22"/>
      <c r="H1155" s="28"/>
      <c r="I1155" s="21"/>
      <c r="J1155" s="21"/>
    </row>
    <row r="1156" spans="1:10" x14ac:dyDescent="0.3">
      <c r="A1156" s="23"/>
      <c r="B1156" s="23"/>
      <c r="C1156" s="20"/>
      <c r="D1156" s="20"/>
      <c r="E1156" s="20" t="s">
        <v>419</v>
      </c>
      <c r="F1156" s="20" t="s">
        <v>2466</v>
      </c>
      <c r="G1156" s="22"/>
      <c r="H1156" s="21"/>
      <c r="I1156" s="21"/>
      <c r="J1156" s="21"/>
    </row>
    <row r="1157" spans="1:10" x14ac:dyDescent="0.3">
      <c r="A1157" s="24"/>
      <c r="B1157" s="24"/>
      <c r="C1157" s="25"/>
      <c r="D1157" s="25"/>
      <c r="E1157" s="25"/>
      <c r="F1157" s="25"/>
      <c r="G1157" s="22" t="s">
        <v>843</v>
      </c>
      <c r="H1157" s="25" t="s">
        <v>2466</v>
      </c>
      <c r="I1157" s="21"/>
      <c r="J1157" s="21"/>
    </row>
    <row r="1158" spans="1:10" x14ac:dyDescent="0.3">
      <c r="A1158" s="26"/>
      <c r="B1158" s="26"/>
      <c r="C1158" s="26"/>
      <c r="D1158" s="26"/>
      <c r="E1158" s="26"/>
      <c r="F1158" s="26"/>
      <c r="G1158" s="22"/>
      <c r="H1158" s="21"/>
      <c r="I1158" s="26" t="s">
        <v>2467</v>
      </c>
      <c r="J1158" s="23" t="s">
        <v>2468</v>
      </c>
    </row>
    <row r="1159" spans="1:10" x14ac:dyDescent="0.3">
      <c r="A1159" s="26"/>
      <c r="B1159" s="26"/>
      <c r="C1159" s="26"/>
      <c r="D1159" s="26"/>
      <c r="E1159" s="26"/>
      <c r="F1159" s="26"/>
      <c r="G1159" s="22"/>
      <c r="H1159" s="21"/>
      <c r="I1159" s="26" t="s">
        <v>2469</v>
      </c>
      <c r="J1159" s="23" t="s">
        <v>2470</v>
      </c>
    </row>
    <row r="1160" spans="1:10" x14ac:dyDescent="0.3">
      <c r="A1160" s="26"/>
      <c r="B1160" s="26"/>
      <c r="C1160" s="26"/>
      <c r="D1160" s="26"/>
      <c r="E1160" s="26"/>
      <c r="F1160" s="26"/>
      <c r="G1160" s="22"/>
      <c r="H1160" s="21"/>
      <c r="I1160" s="26" t="s">
        <v>2471</v>
      </c>
      <c r="J1160" s="23" t="s">
        <v>2472</v>
      </c>
    </row>
    <row r="1161" spans="1:10" x14ac:dyDescent="0.3">
      <c r="A1161" s="26"/>
      <c r="B1161" s="26"/>
      <c r="C1161" s="26"/>
      <c r="D1161" s="26"/>
      <c r="E1161" s="26"/>
      <c r="F1161" s="26"/>
      <c r="G1161" s="22"/>
      <c r="H1161" s="21"/>
      <c r="I1161" s="26" t="s">
        <v>2473</v>
      </c>
      <c r="J1161" s="23" t="s">
        <v>2474</v>
      </c>
    </row>
    <row r="1162" spans="1:10" x14ac:dyDescent="0.3">
      <c r="A1162" s="23"/>
      <c r="B1162" s="23"/>
      <c r="C1162" s="20">
        <v>91</v>
      </c>
      <c r="D1162" s="20" t="s">
        <v>2475</v>
      </c>
      <c r="E1162" s="21"/>
      <c r="F1162" s="21"/>
      <c r="G1162" s="22"/>
      <c r="H1162" s="20"/>
      <c r="I1162" s="21"/>
      <c r="J1162" s="21"/>
    </row>
    <row r="1163" spans="1:10" x14ac:dyDescent="0.3">
      <c r="A1163" s="23"/>
      <c r="B1163" s="23"/>
      <c r="C1163" s="20"/>
      <c r="D1163" s="20"/>
      <c r="E1163" s="20" t="s">
        <v>845</v>
      </c>
      <c r="F1163" s="20" t="s">
        <v>2476</v>
      </c>
      <c r="G1163" s="22"/>
      <c r="H1163" s="21"/>
      <c r="I1163" s="21"/>
      <c r="J1163" s="21"/>
    </row>
    <row r="1164" spans="1:10" x14ac:dyDescent="0.3">
      <c r="A1164" s="24"/>
      <c r="B1164" s="24"/>
      <c r="C1164" s="25"/>
      <c r="D1164" s="25"/>
      <c r="E1164" s="25"/>
      <c r="F1164" s="25"/>
      <c r="G1164" s="22" t="s">
        <v>847</v>
      </c>
      <c r="H1164" s="25" t="s">
        <v>2476</v>
      </c>
      <c r="I1164" s="21"/>
      <c r="J1164" s="21"/>
    </row>
    <row r="1165" spans="1:10" x14ac:dyDescent="0.3">
      <c r="A1165" s="26"/>
      <c r="B1165" s="26"/>
      <c r="C1165" s="26"/>
      <c r="D1165" s="26"/>
      <c r="E1165" s="26"/>
      <c r="F1165" s="26"/>
      <c r="G1165" s="22"/>
      <c r="H1165" s="21"/>
      <c r="I1165" s="26" t="s">
        <v>2477</v>
      </c>
      <c r="J1165" s="23" t="s">
        <v>2478</v>
      </c>
    </row>
    <row r="1166" spans="1:10" x14ac:dyDescent="0.3">
      <c r="A1166" s="26"/>
      <c r="B1166" s="26"/>
      <c r="C1166" s="26"/>
      <c r="D1166" s="26"/>
      <c r="E1166" s="26"/>
      <c r="F1166" s="26"/>
      <c r="G1166" s="22"/>
      <c r="H1166" s="21"/>
      <c r="I1166" s="26" t="s">
        <v>2479</v>
      </c>
      <c r="J1166" s="23" t="s">
        <v>2480</v>
      </c>
    </row>
    <row r="1167" spans="1:10" x14ac:dyDescent="0.3">
      <c r="A1167" s="26"/>
      <c r="B1167" s="26"/>
      <c r="C1167" s="26"/>
      <c r="D1167" s="26"/>
      <c r="E1167" s="26"/>
      <c r="F1167" s="26"/>
      <c r="G1167" s="22"/>
      <c r="H1167" s="21"/>
      <c r="I1167" s="26" t="s">
        <v>2481</v>
      </c>
      <c r="J1167" s="23" t="s">
        <v>2482</v>
      </c>
    </row>
    <row r="1168" spans="1:10" x14ac:dyDescent="0.3">
      <c r="A1168" s="26"/>
      <c r="B1168" s="26"/>
      <c r="C1168" s="26"/>
      <c r="D1168" s="26"/>
      <c r="E1168" s="26"/>
      <c r="F1168" s="26"/>
      <c r="G1168" s="22"/>
      <c r="H1168" s="21"/>
      <c r="I1168" s="26" t="s">
        <v>2483</v>
      </c>
      <c r="J1168" s="23" t="s">
        <v>2484</v>
      </c>
    </row>
    <row r="1169" spans="1:10" x14ac:dyDescent="0.3">
      <c r="A1169" s="29"/>
      <c r="B1169" s="29"/>
      <c r="C1169" s="28">
        <v>92</v>
      </c>
      <c r="D1169" s="20" t="s">
        <v>2485</v>
      </c>
      <c r="E1169" s="21"/>
      <c r="F1169" s="21"/>
      <c r="G1169" s="22"/>
      <c r="H1169" s="28"/>
      <c r="I1169" s="21"/>
      <c r="J1169" s="21"/>
    </row>
    <row r="1170" spans="1:10" x14ac:dyDescent="0.3">
      <c r="A1170" s="23"/>
      <c r="B1170" s="23"/>
      <c r="C1170" s="20"/>
      <c r="D1170" s="20"/>
      <c r="E1170" s="20" t="s">
        <v>849</v>
      </c>
      <c r="F1170" s="20" t="s">
        <v>2486</v>
      </c>
      <c r="G1170" s="22"/>
      <c r="H1170" s="21"/>
      <c r="I1170" s="21"/>
      <c r="J1170" s="21"/>
    </row>
    <row r="1171" spans="1:10" x14ac:dyDescent="0.3">
      <c r="A1171" s="24"/>
      <c r="B1171" s="24"/>
      <c r="C1171" s="25"/>
      <c r="D1171" s="25"/>
      <c r="E1171" s="25"/>
      <c r="F1171" s="25"/>
      <c r="G1171" s="22" t="s">
        <v>851</v>
      </c>
      <c r="H1171" s="25" t="s">
        <v>2486</v>
      </c>
      <c r="I1171" s="21"/>
      <c r="J1171" s="21"/>
    </row>
    <row r="1172" spans="1:10" x14ac:dyDescent="0.3">
      <c r="A1172" s="26"/>
      <c r="B1172" s="26"/>
      <c r="C1172" s="26"/>
      <c r="D1172" s="26"/>
      <c r="E1172" s="26"/>
      <c r="F1172" s="26"/>
      <c r="G1172" s="22"/>
      <c r="H1172" s="21"/>
      <c r="I1172" s="26" t="s">
        <v>2487</v>
      </c>
      <c r="J1172" s="23" t="s">
        <v>2488</v>
      </c>
    </row>
    <row r="1173" spans="1:10" x14ac:dyDescent="0.3">
      <c r="A1173" s="29"/>
      <c r="B1173" s="29"/>
      <c r="C1173" s="28">
        <v>93</v>
      </c>
      <c r="D1173" s="20" t="s">
        <v>2489</v>
      </c>
      <c r="E1173" s="21"/>
      <c r="F1173" s="21"/>
      <c r="G1173" s="22"/>
      <c r="H1173" s="28"/>
      <c r="I1173" s="21"/>
      <c r="J1173" s="21"/>
    </row>
    <row r="1174" spans="1:10" x14ac:dyDescent="0.3">
      <c r="A1174" s="23"/>
      <c r="B1174" s="23"/>
      <c r="C1174" s="20"/>
      <c r="D1174" s="20"/>
      <c r="E1174" s="20" t="s">
        <v>853</v>
      </c>
      <c r="F1174" s="20" t="s">
        <v>2490</v>
      </c>
      <c r="G1174" s="22"/>
      <c r="H1174" s="21"/>
      <c r="I1174" s="21"/>
      <c r="J1174" s="21"/>
    </row>
    <row r="1175" spans="1:10" x14ac:dyDescent="0.3">
      <c r="A1175" s="24"/>
      <c r="B1175" s="24"/>
      <c r="C1175" s="25"/>
      <c r="D1175" s="25"/>
      <c r="E1175" s="25"/>
      <c r="F1175" s="25"/>
      <c r="G1175" s="22" t="s">
        <v>855</v>
      </c>
      <c r="H1175" s="25" t="s">
        <v>2490</v>
      </c>
      <c r="I1175" s="21"/>
      <c r="J1175" s="21"/>
    </row>
    <row r="1176" spans="1:10" x14ac:dyDescent="0.3">
      <c r="A1176" s="26"/>
      <c r="B1176" s="26"/>
      <c r="C1176" s="26"/>
      <c r="D1176" s="26"/>
      <c r="E1176" s="26"/>
      <c r="F1176" s="26"/>
      <c r="G1176" s="22"/>
      <c r="H1176" s="21"/>
      <c r="I1176" s="26" t="s">
        <v>2491</v>
      </c>
      <c r="J1176" s="23" t="s">
        <v>2492</v>
      </c>
    </row>
    <row r="1177" spans="1:10" x14ac:dyDescent="0.3">
      <c r="A1177" s="26"/>
      <c r="B1177" s="26"/>
      <c r="C1177" s="26"/>
      <c r="D1177" s="26"/>
      <c r="E1177" s="26"/>
      <c r="F1177" s="26"/>
      <c r="G1177" s="22"/>
      <c r="H1177" s="21"/>
      <c r="I1177" s="26" t="s">
        <v>2493</v>
      </c>
      <c r="J1177" s="23" t="s">
        <v>2494</v>
      </c>
    </row>
    <row r="1178" spans="1:10" x14ac:dyDescent="0.3">
      <c r="A1178" s="28" t="s">
        <v>856</v>
      </c>
      <c r="B1178" s="20" t="s">
        <v>2495</v>
      </c>
      <c r="C1178" s="21"/>
      <c r="D1178" s="21"/>
      <c r="E1178" s="28"/>
      <c r="F1178" s="28"/>
      <c r="G1178" s="22"/>
      <c r="H1178" s="21"/>
      <c r="I1178" s="21"/>
      <c r="J1178" s="21"/>
    </row>
    <row r="1179" spans="1:10" x14ac:dyDescent="0.3">
      <c r="A1179" s="29"/>
      <c r="B1179" s="29"/>
      <c r="C1179" s="28">
        <v>94</v>
      </c>
      <c r="D1179" s="20" t="s">
        <v>2496</v>
      </c>
      <c r="E1179" s="21"/>
      <c r="F1179" s="21"/>
      <c r="G1179" s="22"/>
      <c r="H1179" s="28"/>
      <c r="I1179" s="21"/>
      <c r="J1179" s="21"/>
    </row>
    <row r="1180" spans="1:10" x14ac:dyDescent="0.3">
      <c r="A1180" s="23"/>
      <c r="B1180" s="23"/>
      <c r="C1180" s="20"/>
      <c r="D1180" s="20"/>
      <c r="E1180" s="20" t="s">
        <v>859</v>
      </c>
      <c r="F1180" s="20" t="s">
        <v>2497</v>
      </c>
      <c r="G1180" s="22"/>
      <c r="H1180" s="21"/>
      <c r="I1180" s="21"/>
      <c r="J1180" s="21"/>
    </row>
    <row r="1181" spans="1:10" x14ac:dyDescent="0.3">
      <c r="A1181" s="24"/>
      <c r="B1181" s="24"/>
      <c r="C1181" s="25"/>
      <c r="D1181" s="25"/>
      <c r="E1181" s="25"/>
      <c r="F1181" s="25"/>
      <c r="G1181" s="22" t="s">
        <v>861</v>
      </c>
      <c r="H1181" s="25" t="s">
        <v>2498</v>
      </c>
      <c r="I1181" s="21"/>
      <c r="J1181" s="21"/>
    </row>
    <row r="1182" spans="1:10" x14ac:dyDescent="0.3">
      <c r="A1182" s="26"/>
      <c r="B1182" s="26"/>
      <c r="C1182" s="26"/>
      <c r="D1182" s="26"/>
      <c r="E1182" s="26"/>
      <c r="F1182" s="26"/>
      <c r="G1182" s="22"/>
      <c r="H1182" s="21"/>
      <c r="I1182" s="26" t="s">
        <v>2499</v>
      </c>
      <c r="J1182" s="23" t="s">
        <v>2500</v>
      </c>
    </row>
    <row r="1183" spans="1:10" x14ac:dyDescent="0.3">
      <c r="A1183" s="26"/>
      <c r="B1183" s="26"/>
      <c r="C1183" s="26"/>
      <c r="D1183" s="26"/>
      <c r="E1183" s="26"/>
      <c r="F1183" s="26"/>
      <c r="G1183" s="22"/>
      <c r="H1183" s="21"/>
      <c r="I1183" s="26" t="s">
        <v>2501</v>
      </c>
      <c r="J1183" s="23" t="s">
        <v>2502</v>
      </c>
    </row>
    <row r="1184" spans="1:10" x14ac:dyDescent="0.3">
      <c r="A1184" s="23"/>
      <c r="B1184" s="23"/>
      <c r="C1184" s="20"/>
      <c r="D1184" s="20"/>
      <c r="E1184" s="20" t="s">
        <v>862</v>
      </c>
      <c r="F1184" s="20" t="s">
        <v>2503</v>
      </c>
      <c r="G1184" s="22"/>
      <c r="H1184" s="21"/>
      <c r="I1184" s="21"/>
      <c r="J1184" s="21"/>
    </row>
    <row r="1185" spans="1:10" x14ac:dyDescent="0.3">
      <c r="A1185" s="24"/>
      <c r="B1185" s="24"/>
      <c r="C1185" s="25"/>
      <c r="D1185" s="25"/>
      <c r="E1185" s="25"/>
      <c r="F1185" s="25"/>
      <c r="G1185" s="22" t="s">
        <v>864</v>
      </c>
      <c r="H1185" s="25" t="s">
        <v>2503</v>
      </c>
      <c r="I1185" s="21"/>
      <c r="J1185" s="21"/>
    </row>
    <row r="1186" spans="1:10" x14ac:dyDescent="0.3">
      <c r="A1186" s="26"/>
      <c r="B1186" s="26"/>
      <c r="C1186" s="26"/>
      <c r="D1186" s="26"/>
      <c r="E1186" s="26"/>
      <c r="F1186" s="26"/>
      <c r="G1186" s="22"/>
      <c r="H1186" s="21"/>
      <c r="I1186" s="26" t="s">
        <v>2504</v>
      </c>
      <c r="J1186" s="23" t="s">
        <v>2505</v>
      </c>
    </row>
    <row r="1187" spans="1:10" x14ac:dyDescent="0.3">
      <c r="A1187" s="23"/>
      <c r="B1187" s="23"/>
      <c r="C1187" s="20"/>
      <c r="D1187" s="20"/>
      <c r="E1187" s="20" t="s">
        <v>865</v>
      </c>
      <c r="F1187" s="20" t="s">
        <v>2506</v>
      </c>
      <c r="G1187" s="22"/>
      <c r="H1187" s="21"/>
      <c r="I1187" s="21"/>
      <c r="J1187" s="21"/>
    </row>
    <row r="1188" spans="1:10" x14ac:dyDescent="0.3">
      <c r="A1188" s="24"/>
      <c r="B1188" s="24"/>
      <c r="C1188" s="25"/>
      <c r="D1188" s="25"/>
      <c r="E1188" s="25"/>
      <c r="F1188" s="25"/>
      <c r="G1188" s="22" t="s">
        <v>867</v>
      </c>
      <c r="H1188" s="25" t="s">
        <v>2507</v>
      </c>
      <c r="I1188" s="21"/>
      <c r="J1188" s="21"/>
    </row>
    <row r="1189" spans="1:10" x14ac:dyDescent="0.3">
      <c r="A1189" s="26"/>
      <c r="B1189" s="26"/>
      <c r="C1189" s="26"/>
      <c r="D1189" s="26"/>
      <c r="E1189" s="26"/>
      <c r="F1189" s="26"/>
      <c r="G1189" s="22"/>
      <c r="H1189" s="21"/>
      <c r="I1189" s="26" t="s">
        <v>2508</v>
      </c>
      <c r="J1189" s="23" t="s">
        <v>2507</v>
      </c>
    </row>
    <row r="1190" spans="1:10" x14ac:dyDescent="0.3">
      <c r="A1190" s="24"/>
      <c r="B1190" s="24"/>
      <c r="C1190" s="25"/>
      <c r="D1190" s="25"/>
      <c r="E1190" s="25"/>
      <c r="F1190" s="25"/>
      <c r="G1190" s="22" t="s">
        <v>869</v>
      </c>
      <c r="H1190" s="25" t="s">
        <v>2509</v>
      </c>
      <c r="I1190" s="21"/>
      <c r="J1190" s="21"/>
    </row>
    <row r="1191" spans="1:10" x14ac:dyDescent="0.3">
      <c r="A1191" s="26"/>
      <c r="B1191" s="26"/>
      <c r="C1191" s="26"/>
      <c r="D1191" s="26"/>
      <c r="E1191" s="26"/>
      <c r="F1191" s="26"/>
      <c r="G1191" s="22"/>
      <c r="H1191" s="21"/>
      <c r="I1191" s="26" t="s">
        <v>2510</v>
      </c>
      <c r="J1191" s="23" t="s">
        <v>2509</v>
      </c>
    </row>
    <row r="1192" spans="1:10" x14ac:dyDescent="0.3">
      <c r="A1192" s="24"/>
      <c r="B1192" s="24"/>
      <c r="C1192" s="25"/>
      <c r="D1192" s="25"/>
      <c r="E1192" s="25"/>
      <c r="F1192" s="25"/>
      <c r="G1192" s="22" t="s">
        <v>871</v>
      </c>
      <c r="H1192" s="25" t="s">
        <v>2506</v>
      </c>
      <c r="I1192" s="21"/>
      <c r="J1192" s="21"/>
    </row>
    <row r="1193" spans="1:10" x14ac:dyDescent="0.3">
      <c r="A1193" s="26"/>
      <c r="B1193" s="26"/>
      <c r="C1193" s="26"/>
      <c r="D1193" s="26"/>
      <c r="E1193" s="26"/>
      <c r="F1193" s="26"/>
      <c r="G1193" s="22"/>
      <c r="H1193" s="21"/>
      <c r="I1193" s="26" t="s">
        <v>2511</v>
      </c>
      <c r="J1193" s="23" t="s">
        <v>2506</v>
      </c>
    </row>
    <row r="1194" spans="1:10" x14ac:dyDescent="0.3">
      <c r="A1194" s="29"/>
      <c r="B1194" s="29"/>
      <c r="C1194" s="28">
        <v>95</v>
      </c>
      <c r="D1194" s="20" t="s">
        <v>2512</v>
      </c>
      <c r="E1194" s="21"/>
      <c r="F1194" s="21"/>
      <c r="G1194" s="22"/>
      <c r="H1194" s="28"/>
      <c r="I1194" s="21"/>
      <c r="J1194" s="21"/>
    </row>
    <row r="1195" spans="1:10" x14ac:dyDescent="0.3">
      <c r="A1195" s="23"/>
      <c r="B1195" s="23"/>
      <c r="C1195" s="20"/>
      <c r="D1195" s="20"/>
      <c r="E1195" s="20" t="s">
        <v>873</v>
      </c>
      <c r="F1195" s="20" t="s">
        <v>874</v>
      </c>
      <c r="G1195" s="22"/>
      <c r="H1195" s="21"/>
      <c r="I1195" s="21"/>
      <c r="J1195" s="21"/>
    </row>
    <row r="1196" spans="1:10" x14ac:dyDescent="0.3">
      <c r="A1196" s="24"/>
      <c r="B1196" s="24"/>
      <c r="C1196" s="25"/>
      <c r="D1196" s="25"/>
      <c r="E1196" s="25"/>
      <c r="F1196" s="25"/>
      <c r="G1196" s="22" t="s">
        <v>875</v>
      </c>
      <c r="H1196" s="25" t="s">
        <v>876</v>
      </c>
      <c r="I1196" s="21"/>
      <c r="J1196" s="21"/>
    </row>
    <row r="1197" spans="1:10" x14ac:dyDescent="0.3">
      <c r="A1197" s="26"/>
      <c r="B1197" s="26"/>
      <c r="C1197" s="26"/>
      <c r="D1197" s="26"/>
      <c r="E1197" s="26"/>
      <c r="F1197" s="26"/>
      <c r="G1197" s="22"/>
      <c r="H1197" s="21"/>
      <c r="I1197" s="26" t="s">
        <v>2513</v>
      </c>
      <c r="J1197" s="23" t="s">
        <v>2514</v>
      </c>
    </row>
    <row r="1198" spans="1:10" x14ac:dyDescent="0.3">
      <c r="A1198" s="24"/>
      <c r="B1198" s="24"/>
      <c r="C1198" s="25"/>
      <c r="D1198" s="25"/>
      <c r="E1198" s="25"/>
      <c r="F1198" s="25"/>
      <c r="G1198" s="22" t="s">
        <v>877</v>
      </c>
      <c r="H1198" s="25" t="s">
        <v>878</v>
      </c>
      <c r="I1198" s="21"/>
      <c r="J1198" s="21"/>
    </row>
    <row r="1199" spans="1:10" x14ac:dyDescent="0.3">
      <c r="A1199" s="26"/>
      <c r="B1199" s="26"/>
      <c r="C1199" s="26"/>
      <c r="D1199" s="26"/>
      <c r="E1199" s="26"/>
      <c r="F1199" s="26"/>
      <c r="G1199" s="22"/>
      <c r="H1199" s="21"/>
      <c r="I1199" s="26" t="s">
        <v>2515</v>
      </c>
      <c r="J1199" s="23" t="s">
        <v>878</v>
      </c>
    </row>
    <row r="1200" spans="1:10" x14ac:dyDescent="0.3">
      <c r="A1200" s="23"/>
      <c r="B1200" s="23"/>
      <c r="C1200" s="20"/>
      <c r="D1200" s="20"/>
      <c r="E1200" s="20" t="s">
        <v>879</v>
      </c>
      <c r="F1200" s="20" t="s">
        <v>880</v>
      </c>
      <c r="G1200" s="22"/>
      <c r="H1200" s="21"/>
      <c r="I1200" s="21"/>
      <c r="J1200" s="21"/>
    </row>
    <row r="1201" spans="1:10" x14ac:dyDescent="0.3">
      <c r="A1201" s="24"/>
      <c r="B1201" s="24"/>
      <c r="C1201" s="25"/>
      <c r="D1201" s="25"/>
      <c r="E1201" s="25"/>
      <c r="F1201" s="25"/>
      <c r="G1201" s="22" t="s">
        <v>881</v>
      </c>
      <c r="H1201" s="25" t="s">
        <v>880</v>
      </c>
      <c r="I1201" s="21"/>
      <c r="J1201" s="21"/>
    </row>
    <row r="1202" spans="1:10" x14ac:dyDescent="0.3">
      <c r="A1202" s="26"/>
      <c r="B1202" s="26"/>
      <c r="C1202" s="26"/>
      <c r="D1202" s="26"/>
      <c r="E1202" s="26"/>
      <c r="F1202" s="26"/>
      <c r="G1202" s="22"/>
      <c r="H1202" s="21"/>
      <c r="I1202" s="26" t="s">
        <v>2516</v>
      </c>
      <c r="J1202" s="23" t="s">
        <v>880</v>
      </c>
    </row>
    <row r="1203" spans="1:10" x14ac:dyDescent="0.3">
      <c r="A1203" s="29"/>
      <c r="B1203" s="29"/>
      <c r="C1203" s="28">
        <v>96</v>
      </c>
      <c r="D1203" s="20" t="s">
        <v>2517</v>
      </c>
      <c r="E1203" s="21"/>
      <c r="F1203" s="21"/>
      <c r="G1203" s="22"/>
      <c r="H1203" s="28"/>
      <c r="I1203" s="21"/>
      <c r="J1203" s="21"/>
    </row>
    <row r="1204" spans="1:10" x14ac:dyDescent="0.3">
      <c r="A1204" s="23"/>
      <c r="B1204" s="23"/>
      <c r="C1204" s="20"/>
      <c r="D1204" s="20"/>
      <c r="E1204" s="20" t="s">
        <v>883</v>
      </c>
      <c r="F1204" s="20" t="s">
        <v>2518</v>
      </c>
      <c r="G1204" s="22"/>
      <c r="H1204" s="21"/>
      <c r="I1204" s="21"/>
      <c r="J1204" s="21"/>
    </row>
    <row r="1205" spans="1:10" x14ac:dyDescent="0.3">
      <c r="A1205" s="24"/>
      <c r="B1205" s="24"/>
      <c r="C1205" s="25"/>
      <c r="D1205" s="25"/>
      <c r="E1205" s="25"/>
      <c r="F1205" s="25"/>
      <c r="G1205" s="22" t="s">
        <v>885</v>
      </c>
      <c r="H1205" s="25" t="s">
        <v>2519</v>
      </c>
      <c r="I1205" s="21"/>
      <c r="J1205" s="21"/>
    </row>
    <row r="1206" spans="1:10" x14ac:dyDescent="0.3">
      <c r="A1206" s="26"/>
      <c r="B1206" s="26"/>
      <c r="C1206" s="26"/>
      <c r="D1206" s="26"/>
      <c r="E1206" s="26"/>
      <c r="F1206" s="26"/>
      <c r="G1206" s="22"/>
      <c r="H1206" s="21"/>
      <c r="I1206" s="26" t="s">
        <v>2520</v>
      </c>
      <c r="J1206" s="23" t="s">
        <v>2521</v>
      </c>
    </row>
    <row r="1207" spans="1:10" x14ac:dyDescent="0.3">
      <c r="A1207" s="24"/>
      <c r="B1207" s="24"/>
      <c r="C1207" s="25"/>
      <c r="D1207" s="25"/>
      <c r="E1207" s="25"/>
      <c r="F1207" s="25"/>
      <c r="G1207" s="22" t="s">
        <v>887</v>
      </c>
      <c r="H1207" s="25" t="s">
        <v>2522</v>
      </c>
      <c r="I1207" s="21"/>
      <c r="J1207" s="21"/>
    </row>
    <row r="1208" spans="1:10" x14ac:dyDescent="0.3">
      <c r="A1208" s="26"/>
      <c r="B1208" s="26"/>
      <c r="C1208" s="26"/>
      <c r="D1208" s="26"/>
      <c r="E1208" s="26"/>
      <c r="F1208" s="26"/>
      <c r="G1208" s="22"/>
      <c r="H1208" s="21"/>
      <c r="I1208" s="26" t="s">
        <v>2523</v>
      </c>
      <c r="J1208" s="23" t="s">
        <v>2522</v>
      </c>
    </row>
    <row r="1209" spans="1:10" x14ac:dyDescent="0.3">
      <c r="A1209" s="24"/>
      <c r="B1209" s="24"/>
      <c r="C1209" s="25"/>
      <c r="D1209" s="25"/>
      <c r="E1209" s="25"/>
      <c r="F1209" s="25"/>
      <c r="G1209" s="22" t="s">
        <v>889</v>
      </c>
      <c r="H1209" s="25" t="s">
        <v>890</v>
      </c>
      <c r="I1209" s="21"/>
      <c r="J1209" s="21"/>
    </row>
    <row r="1210" spans="1:10" x14ac:dyDescent="0.3">
      <c r="A1210" s="26"/>
      <c r="B1210" s="26"/>
      <c r="C1210" s="26"/>
      <c r="D1210" s="26"/>
      <c r="E1210" s="26"/>
      <c r="F1210" s="26"/>
      <c r="G1210" s="22"/>
      <c r="H1210" s="21"/>
      <c r="I1210" s="26" t="s">
        <v>2524</v>
      </c>
      <c r="J1210" s="23" t="s">
        <v>890</v>
      </c>
    </row>
    <row r="1211" spans="1:10" x14ac:dyDescent="0.3">
      <c r="A1211" s="24"/>
      <c r="B1211" s="24"/>
      <c r="C1211" s="25"/>
      <c r="D1211" s="25"/>
      <c r="E1211" s="25"/>
      <c r="F1211" s="25"/>
      <c r="G1211" s="22" t="s">
        <v>891</v>
      </c>
      <c r="H1211" s="25" t="s">
        <v>2525</v>
      </c>
      <c r="I1211" s="21"/>
      <c r="J1211" s="21"/>
    </row>
    <row r="1212" spans="1:10" x14ac:dyDescent="0.3">
      <c r="A1212" s="26"/>
      <c r="B1212" s="26"/>
      <c r="C1212" s="26"/>
      <c r="D1212" s="26"/>
      <c r="E1212" s="26"/>
      <c r="F1212" s="26"/>
      <c r="G1212" s="22"/>
      <c r="H1212" s="21"/>
      <c r="I1212" s="26" t="s">
        <v>2526</v>
      </c>
      <c r="J1212" s="23" t="s">
        <v>2525</v>
      </c>
    </row>
    <row r="1213" spans="1:10" x14ac:dyDescent="0.3">
      <c r="A1213" s="28" t="s">
        <v>893</v>
      </c>
      <c r="B1213" s="28" t="s">
        <v>2527</v>
      </c>
      <c r="C1213" s="21"/>
      <c r="D1213" s="21"/>
      <c r="E1213" s="28"/>
      <c r="F1213" s="28"/>
      <c r="G1213" s="22"/>
      <c r="H1213" s="21"/>
      <c r="I1213" s="21"/>
      <c r="J1213" s="21"/>
    </row>
    <row r="1214" spans="1:10" x14ac:dyDescent="0.3">
      <c r="A1214" s="29"/>
      <c r="B1214" s="29"/>
      <c r="C1214" s="28">
        <v>97</v>
      </c>
      <c r="D1214" s="28" t="s">
        <v>2528</v>
      </c>
      <c r="E1214" s="21"/>
      <c r="F1214" s="21"/>
      <c r="G1214" s="22"/>
      <c r="H1214" s="28"/>
      <c r="I1214" s="21"/>
      <c r="J1214" s="21"/>
    </row>
    <row r="1215" spans="1:10" x14ac:dyDescent="0.3">
      <c r="A1215" s="23"/>
      <c r="B1215" s="23"/>
      <c r="C1215" s="20"/>
      <c r="D1215" s="20"/>
      <c r="E1215" s="20" t="s">
        <v>896</v>
      </c>
      <c r="F1215" s="20" t="s">
        <v>2529</v>
      </c>
      <c r="G1215" s="22"/>
      <c r="H1215" s="21"/>
      <c r="I1215" s="21"/>
      <c r="J1215" s="21"/>
    </row>
    <row r="1216" spans="1:10" x14ac:dyDescent="0.3">
      <c r="A1216" s="24"/>
      <c r="B1216" s="24"/>
      <c r="C1216" s="25"/>
      <c r="D1216" s="25"/>
      <c r="E1216" s="25"/>
      <c r="F1216" s="25"/>
      <c r="G1216" s="22" t="s">
        <v>898</v>
      </c>
      <c r="H1216" s="25" t="s">
        <v>2530</v>
      </c>
      <c r="I1216" s="21"/>
      <c r="J1216" s="21"/>
    </row>
    <row r="1217" spans="1:10" x14ac:dyDescent="0.3">
      <c r="A1217" s="26"/>
      <c r="B1217" s="26"/>
      <c r="C1217" s="26"/>
      <c r="D1217" s="26"/>
      <c r="E1217" s="26"/>
      <c r="F1217" s="26"/>
      <c r="G1217" s="22"/>
      <c r="H1217" s="21"/>
      <c r="I1217" s="26" t="s">
        <v>2531</v>
      </c>
      <c r="J1217" s="23" t="s">
        <v>2530</v>
      </c>
    </row>
    <row r="1218" spans="1:10" x14ac:dyDescent="0.3">
      <c r="A1218" s="29"/>
      <c r="B1218" s="29"/>
      <c r="C1218" s="28">
        <v>98</v>
      </c>
      <c r="D1218" s="28" t="s">
        <v>2532</v>
      </c>
      <c r="E1218" s="21"/>
      <c r="F1218" s="21"/>
      <c r="G1218" s="22"/>
      <c r="H1218" s="28"/>
      <c r="I1218" s="21"/>
      <c r="J1218" s="21"/>
    </row>
    <row r="1219" spans="1:10" x14ac:dyDescent="0.3">
      <c r="A1219" s="23"/>
      <c r="B1219" s="23"/>
      <c r="C1219" s="20"/>
      <c r="D1219" s="20"/>
      <c r="E1219" s="20" t="s">
        <v>900</v>
      </c>
      <c r="F1219" s="20" t="s">
        <v>2533</v>
      </c>
      <c r="G1219" s="22"/>
      <c r="H1219" s="21"/>
      <c r="I1219" s="21"/>
      <c r="J1219" s="21"/>
    </row>
    <row r="1220" spans="1:10" x14ac:dyDescent="0.3">
      <c r="A1220" s="24"/>
      <c r="B1220" s="24"/>
      <c r="C1220" s="25"/>
      <c r="D1220" s="25"/>
      <c r="E1220" s="25"/>
      <c r="F1220" s="25"/>
      <c r="G1220" s="22" t="s">
        <v>902</v>
      </c>
      <c r="H1220" s="25" t="s">
        <v>2534</v>
      </c>
      <c r="I1220" s="21"/>
      <c r="J1220" s="21"/>
    </row>
    <row r="1221" spans="1:10" x14ac:dyDescent="0.3">
      <c r="A1221" s="26"/>
      <c r="B1221" s="26"/>
      <c r="C1221" s="26"/>
      <c r="D1221" s="26"/>
      <c r="E1221" s="26"/>
      <c r="F1221" s="26"/>
      <c r="G1221" s="22"/>
      <c r="H1221" s="21"/>
      <c r="I1221" s="26" t="s">
        <v>2535</v>
      </c>
      <c r="J1221" s="23" t="s">
        <v>2534</v>
      </c>
    </row>
    <row r="1222" spans="1:10" x14ac:dyDescent="0.3">
      <c r="A1222" s="24"/>
      <c r="B1222" s="24"/>
      <c r="C1222" s="25"/>
      <c r="D1222" s="25"/>
      <c r="E1222" s="25"/>
      <c r="F1222" s="25"/>
      <c r="G1222" s="22" t="s">
        <v>904</v>
      </c>
      <c r="H1222" s="25" t="s">
        <v>2536</v>
      </c>
      <c r="I1222" s="21"/>
      <c r="J1222" s="21"/>
    </row>
    <row r="1223" spans="1:10" x14ac:dyDescent="0.3">
      <c r="A1223" s="26"/>
      <c r="B1223" s="26"/>
      <c r="C1223" s="26"/>
      <c r="D1223" s="26"/>
      <c r="E1223" s="26"/>
      <c r="F1223" s="26"/>
      <c r="G1223" s="22"/>
      <c r="H1223" s="21"/>
      <c r="I1223" s="26" t="s">
        <v>2537</v>
      </c>
      <c r="J1223" s="23" t="s">
        <v>2536</v>
      </c>
    </row>
    <row r="1224" spans="1:10" x14ac:dyDescent="0.3">
      <c r="A1224" s="28" t="s">
        <v>906</v>
      </c>
      <c r="B1224" s="20" t="s">
        <v>2538</v>
      </c>
      <c r="C1224" s="21"/>
      <c r="D1224" s="21"/>
      <c r="E1224" s="28"/>
      <c r="F1224" s="28"/>
      <c r="G1224" s="22"/>
      <c r="H1224" s="21"/>
      <c r="I1224" s="21"/>
      <c r="J1224" s="21"/>
    </row>
    <row r="1225" spans="1:10" x14ac:dyDescent="0.3">
      <c r="A1225" s="29"/>
      <c r="B1225" s="29"/>
      <c r="C1225" s="28">
        <v>99</v>
      </c>
      <c r="D1225" s="20" t="s">
        <v>2538</v>
      </c>
      <c r="E1225" s="21"/>
      <c r="F1225" s="21"/>
      <c r="G1225" s="22"/>
      <c r="H1225" s="28"/>
      <c r="I1225" s="21"/>
      <c r="J1225" s="21"/>
    </row>
    <row r="1226" spans="1:10" x14ac:dyDescent="0.3">
      <c r="A1226" s="23"/>
      <c r="B1226" s="23"/>
      <c r="C1226" s="20"/>
      <c r="D1226" s="20"/>
      <c r="E1226" s="20" t="s">
        <v>908</v>
      </c>
      <c r="F1226" s="20" t="s">
        <v>2539</v>
      </c>
      <c r="G1226" s="22"/>
      <c r="H1226" s="21"/>
      <c r="I1226" s="21"/>
      <c r="J1226" s="21"/>
    </row>
    <row r="1227" spans="1:10" x14ac:dyDescent="0.3">
      <c r="A1227" s="24"/>
      <c r="B1227" s="24"/>
      <c r="C1227" s="25"/>
      <c r="D1227" s="25"/>
      <c r="E1227" s="25"/>
      <c r="F1227" s="25"/>
      <c r="G1227" s="22" t="s">
        <v>910</v>
      </c>
      <c r="H1227" s="25" t="s">
        <v>2539</v>
      </c>
      <c r="I1227" s="21"/>
      <c r="J1227" s="21"/>
    </row>
    <row r="1228" spans="1:10" x14ac:dyDescent="0.3">
      <c r="A1228" s="26"/>
      <c r="B1228" s="26"/>
      <c r="C1228" s="26"/>
      <c r="D1228" s="26"/>
      <c r="E1228" s="26"/>
      <c r="F1228" s="26"/>
      <c r="G1228" s="22"/>
      <c r="H1228" s="21"/>
      <c r="I1228" s="26" t="s">
        <v>2540</v>
      </c>
      <c r="J1228" s="23" t="s">
        <v>2539</v>
      </c>
    </row>
    <row r="1229" spans="1:10" x14ac:dyDescent="0.3">
      <c r="A1229" s="21"/>
      <c r="B1229" s="21"/>
      <c r="C1229" s="21"/>
      <c r="D1229" s="21"/>
      <c r="E1229" s="21"/>
      <c r="F1229" s="21"/>
      <c r="G1229" s="22"/>
      <c r="H1229" s="21"/>
      <c r="I1229" s="21"/>
      <c r="J1229" s="21"/>
    </row>
  </sheetData>
  <pageMargins left="0.5118110236220472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zoomScale="145" zoomScaleNormal="145" workbookViewId="0">
      <selection activeCell="B2" sqref="B2:C287"/>
    </sheetView>
  </sheetViews>
  <sheetFormatPr baseColWidth="10" defaultRowHeight="14.4" x14ac:dyDescent="0.3"/>
  <cols>
    <col min="1" max="1" width="8.44140625" style="2" customWidth="1"/>
    <col min="2" max="2" width="62.5546875" style="14" customWidth="1"/>
    <col min="3" max="3" width="8.44140625" style="2" customWidth="1"/>
  </cols>
  <sheetData>
    <row r="1" spans="1:6" x14ac:dyDescent="0.3">
      <c r="A1" s="2" t="s">
        <v>1</v>
      </c>
      <c r="B1" s="14" t="s">
        <v>92</v>
      </c>
      <c r="C1" s="2" t="s">
        <v>1</v>
      </c>
      <c r="D1" t="s">
        <v>2596</v>
      </c>
    </row>
    <row r="2" spans="1:6" x14ac:dyDescent="0.3">
      <c r="A2" s="6" t="s">
        <v>6</v>
      </c>
      <c r="B2" s="12" t="s">
        <v>7</v>
      </c>
      <c r="C2" s="6">
        <v>111</v>
      </c>
      <c r="D2" t="s">
        <v>2594</v>
      </c>
      <c r="E2" t="s">
        <v>2595</v>
      </c>
      <c r="F2" t="str">
        <f>""&amp;C2&amp;" "&amp;D2&amp;""&amp;B2&amp;""&amp;D2&amp;" "&amp;E2&amp;""</f>
        <v>111 "Cultures de céréales" ///</v>
      </c>
    </row>
    <row r="3" spans="1:6" x14ac:dyDescent="0.3">
      <c r="A3" s="6" t="s">
        <v>8</v>
      </c>
      <c r="B3" s="12" t="s">
        <v>9</v>
      </c>
      <c r="C3" s="6">
        <v>112</v>
      </c>
      <c r="D3" t="s">
        <v>2594</v>
      </c>
      <c r="E3" t="s">
        <v>2595</v>
      </c>
      <c r="F3" t="str">
        <f t="shared" ref="F3:F66" si="0">""&amp;C3&amp;" "&amp;D3&amp;""&amp;B3&amp;""&amp;D3&amp;" "&amp;E3&amp;""</f>
        <v>112 "Culture de tubercules et de légumes à cosse secs" ///</v>
      </c>
    </row>
    <row r="4" spans="1:6" x14ac:dyDescent="0.3">
      <c r="A4" s="6" t="s">
        <v>10</v>
      </c>
      <c r="B4" s="12" t="s">
        <v>11</v>
      </c>
      <c r="C4" s="6">
        <v>113</v>
      </c>
      <c r="D4" t="s">
        <v>2594</v>
      </c>
      <c r="E4" t="s">
        <v>2595</v>
      </c>
      <c r="F4" t="str">
        <f t="shared" si="0"/>
        <v>113 "Culture de plantes oléagineuses" ///</v>
      </c>
    </row>
    <row r="5" spans="1:6" x14ac:dyDescent="0.3">
      <c r="A5" s="6" t="s">
        <v>12</v>
      </c>
      <c r="B5" s="12" t="s">
        <v>13</v>
      </c>
      <c r="C5" s="6">
        <v>114</v>
      </c>
      <c r="D5" t="s">
        <v>2594</v>
      </c>
      <c r="E5" t="s">
        <v>2595</v>
      </c>
      <c r="F5" t="str">
        <f t="shared" si="0"/>
        <v>114 "Culture du coton" ///</v>
      </c>
    </row>
    <row r="6" spans="1:6" x14ac:dyDescent="0.3">
      <c r="A6" s="6" t="s">
        <v>14</v>
      </c>
      <c r="B6" s="12" t="s">
        <v>15</v>
      </c>
      <c r="C6" s="6">
        <v>115</v>
      </c>
      <c r="D6" t="s">
        <v>2594</v>
      </c>
      <c r="E6" t="s">
        <v>2595</v>
      </c>
      <c r="F6" t="str">
        <f t="shared" si="0"/>
        <v>115 "Égrenage du coton" ///</v>
      </c>
    </row>
    <row r="7" spans="1:6" x14ac:dyDescent="0.3">
      <c r="A7" s="6" t="s">
        <v>16</v>
      </c>
      <c r="B7" s="12" t="s">
        <v>17</v>
      </c>
      <c r="C7" s="6">
        <v>116</v>
      </c>
      <c r="D7" t="s">
        <v>2594</v>
      </c>
      <c r="E7" t="s">
        <v>2595</v>
      </c>
      <c r="F7" t="str">
        <f t="shared" si="0"/>
        <v>116 "Autres cultures n.c.a" ///</v>
      </c>
    </row>
    <row r="8" spans="1:6" x14ac:dyDescent="0.3">
      <c r="A8" s="6" t="s">
        <v>20</v>
      </c>
      <c r="B8" s="12" t="s">
        <v>21</v>
      </c>
      <c r="C8" s="6">
        <v>121</v>
      </c>
      <c r="D8" t="s">
        <v>2594</v>
      </c>
      <c r="E8" t="s">
        <v>2595</v>
      </c>
      <c r="F8" t="str">
        <f t="shared" si="0"/>
        <v>121 "Culture de légumes" ///</v>
      </c>
    </row>
    <row r="9" spans="1:6" x14ac:dyDescent="0.3">
      <c r="A9" s="6" t="s">
        <v>22</v>
      </c>
      <c r="B9" s="12" t="s">
        <v>23</v>
      </c>
      <c r="C9" s="6">
        <v>122</v>
      </c>
      <c r="D9" t="s">
        <v>2594</v>
      </c>
      <c r="E9" t="s">
        <v>2595</v>
      </c>
      <c r="F9" t="str">
        <f t="shared" si="0"/>
        <v>122 "Reproduction des plantes (pépinières); horticulture" ///</v>
      </c>
    </row>
    <row r="10" spans="1:6" x14ac:dyDescent="0.3">
      <c r="A10" s="6" t="s">
        <v>26</v>
      </c>
      <c r="B10" s="12" t="s">
        <v>27</v>
      </c>
      <c r="C10" s="6">
        <v>131</v>
      </c>
      <c r="D10" t="s">
        <v>2594</v>
      </c>
      <c r="E10" t="s">
        <v>2595</v>
      </c>
      <c r="F10" t="str">
        <f t="shared" si="0"/>
        <v>131 "Culture du cacao" ///</v>
      </c>
    </row>
    <row r="11" spans="1:6" x14ac:dyDescent="0.3">
      <c r="A11" s="6" t="s">
        <v>28</v>
      </c>
      <c r="B11" s="12" t="s">
        <v>29</v>
      </c>
      <c r="C11" s="6">
        <v>132</v>
      </c>
      <c r="D11" t="s">
        <v>2594</v>
      </c>
      <c r="E11" t="s">
        <v>2595</v>
      </c>
      <c r="F11" t="str">
        <f t="shared" si="0"/>
        <v>132 "Culture du café " ///</v>
      </c>
    </row>
    <row r="12" spans="1:6" x14ac:dyDescent="0.3">
      <c r="A12" s="6" t="s">
        <v>30</v>
      </c>
      <c r="B12" s="12" t="s">
        <v>31</v>
      </c>
      <c r="C12" s="6">
        <v>133</v>
      </c>
      <c r="D12" t="s">
        <v>2594</v>
      </c>
      <c r="E12" t="s">
        <v>2595</v>
      </c>
      <c r="F12" t="str">
        <f t="shared" si="0"/>
        <v>133 "Culture du thé " ///</v>
      </c>
    </row>
    <row r="13" spans="1:6" x14ac:dyDescent="0.3">
      <c r="A13" s="6" t="s">
        <v>32</v>
      </c>
      <c r="B13" s="12" t="s">
        <v>33</v>
      </c>
      <c r="C13" s="6">
        <v>134</v>
      </c>
      <c r="D13" t="s">
        <v>2594</v>
      </c>
      <c r="E13" t="s">
        <v>2595</v>
      </c>
      <c r="F13" t="str">
        <f t="shared" si="0"/>
        <v>134 "Culture de la banane" ///</v>
      </c>
    </row>
    <row r="14" spans="1:6" x14ac:dyDescent="0.3">
      <c r="A14" s="6" t="s">
        <v>34</v>
      </c>
      <c r="B14" s="12" t="s">
        <v>35</v>
      </c>
      <c r="C14" s="6">
        <v>135</v>
      </c>
      <c r="D14" t="s">
        <v>2594</v>
      </c>
      <c r="E14" t="s">
        <v>2595</v>
      </c>
      <c r="F14" t="str">
        <f t="shared" si="0"/>
        <v>135 "Culture de l'ananas" ///</v>
      </c>
    </row>
    <row r="15" spans="1:6" x14ac:dyDescent="0.3">
      <c r="A15" s="6" t="s">
        <v>36</v>
      </c>
      <c r="B15" s="12" t="s">
        <v>37</v>
      </c>
      <c r="C15" s="6">
        <v>136</v>
      </c>
      <c r="D15" t="s">
        <v>2594</v>
      </c>
      <c r="E15" t="s">
        <v>2595</v>
      </c>
      <c r="F15" t="str">
        <f t="shared" si="0"/>
        <v>136 "Culture d'autres fruits" ///</v>
      </c>
    </row>
    <row r="16" spans="1:6" x14ac:dyDescent="0.3">
      <c r="A16" s="6" t="s">
        <v>38</v>
      </c>
      <c r="B16" s="12" t="s">
        <v>39</v>
      </c>
      <c r="C16" s="6">
        <v>137</v>
      </c>
      <c r="D16" t="s">
        <v>2594</v>
      </c>
      <c r="E16" t="s">
        <v>2595</v>
      </c>
      <c r="F16" t="str">
        <f t="shared" si="0"/>
        <v>137 "Culture de plantes à épices" ///</v>
      </c>
    </row>
    <row r="17" spans="1:6" x14ac:dyDescent="0.3">
      <c r="A17" s="6" t="s">
        <v>42</v>
      </c>
      <c r="B17" s="12" t="s">
        <v>43</v>
      </c>
      <c r="C17" s="6">
        <v>141</v>
      </c>
      <c r="D17" t="s">
        <v>2594</v>
      </c>
      <c r="E17" t="s">
        <v>2595</v>
      </c>
      <c r="F17" t="str">
        <f t="shared" si="0"/>
        <v>141 "Élevage de bovins" ///</v>
      </c>
    </row>
    <row r="18" spans="1:6" x14ac:dyDescent="0.3">
      <c r="A18" s="6" t="s">
        <v>44</v>
      </c>
      <c r="B18" s="12" t="s">
        <v>45</v>
      </c>
      <c r="C18" s="6">
        <v>142</v>
      </c>
      <c r="D18" t="s">
        <v>2594</v>
      </c>
      <c r="E18" t="s">
        <v>2595</v>
      </c>
      <c r="F18" t="str">
        <f t="shared" si="0"/>
        <v>142 "Élevage chevaux et autres équidés" ///</v>
      </c>
    </row>
    <row r="19" spans="1:6" x14ac:dyDescent="0.3">
      <c r="A19" s="6" t="s">
        <v>46</v>
      </c>
      <c r="B19" s="12" t="s">
        <v>47</v>
      </c>
      <c r="C19" s="6">
        <v>143</v>
      </c>
      <c r="D19" t="s">
        <v>2594</v>
      </c>
      <c r="E19" t="s">
        <v>2595</v>
      </c>
      <c r="F19" t="str">
        <f t="shared" si="0"/>
        <v>143 "Élevage de camélidés" ///</v>
      </c>
    </row>
    <row r="20" spans="1:6" x14ac:dyDescent="0.3">
      <c r="A20" s="6" t="s">
        <v>49</v>
      </c>
      <c r="B20" s="12" t="s">
        <v>50</v>
      </c>
      <c r="C20" s="6">
        <v>144</v>
      </c>
      <c r="D20" t="s">
        <v>2594</v>
      </c>
      <c r="E20" t="s">
        <v>2595</v>
      </c>
      <c r="F20" t="str">
        <f t="shared" si="0"/>
        <v>144 "Élevage d'ovins " ///</v>
      </c>
    </row>
    <row r="21" spans="1:6" x14ac:dyDescent="0.3">
      <c r="A21" s="6" t="s">
        <v>48</v>
      </c>
      <c r="B21" s="12" t="s">
        <v>51</v>
      </c>
      <c r="C21" s="6">
        <v>145</v>
      </c>
      <c r="D21" t="s">
        <v>2594</v>
      </c>
      <c r="E21" t="s">
        <v>2595</v>
      </c>
      <c r="F21" t="str">
        <f t="shared" si="0"/>
        <v>145 "Élevage de caprins" ///</v>
      </c>
    </row>
    <row r="22" spans="1:6" x14ac:dyDescent="0.3">
      <c r="A22" s="6" t="s">
        <v>52</v>
      </c>
      <c r="B22" s="12" t="s">
        <v>53</v>
      </c>
      <c r="C22" s="6">
        <v>146</v>
      </c>
      <c r="D22" t="s">
        <v>2594</v>
      </c>
      <c r="E22" t="s">
        <v>2595</v>
      </c>
      <c r="F22" t="str">
        <f t="shared" si="0"/>
        <v>146 "Élevage de porcins" ///</v>
      </c>
    </row>
    <row r="23" spans="1:6" x14ac:dyDescent="0.3">
      <c r="A23" s="6" t="s">
        <v>54</v>
      </c>
      <c r="B23" s="12" t="s">
        <v>55</v>
      </c>
      <c r="C23" s="6">
        <v>147</v>
      </c>
      <c r="D23" t="s">
        <v>2594</v>
      </c>
      <c r="E23" t="s">
        <v>2595</v>
      </c>
      <c r="F23" t="str">
        <f t="shared" si="0"/>
        <v>147 "Élevage de volailles" ///</v>
      </c>
    </row>
    <row r="24" spans="1:6" x14ac:dyDescent="0.3">
      <c r="A24" s="6" t="s">
        <v>56</v>
      </c>
      <c r="B24" s="12" t="s">
        <v>57</v>
      </c>
      <c r="C24" s="6">
        <v>148</v>
      </c>
      <c r="D24" t="s">
        <v>2594</v>
      </c>
      <c r="E24" t="s">
        <v>2595</v>
      </c>
      <c r="F24" t="str">
        <f t="shared" si="0"/>
        <v>148 "Élevage d'animaux n.c.a." ///</v>
      </c>
    </row>
    <row r="25" spans="1:6" x14ac:dyDescent="0.3">
      <c r="A25" s="6" t="s">
        <v>60</v>
      </c>
      <c r="B25" s="12" t="s">
        <v>59</v>
      </c>
      <c r="C25" s="6">
        <v>150</v>
      </c>
      <c r="D25" t="s">
        <v>2594</v>
      </c>
      <c r="E25" t="s">
        <v>2595</v>
      </c>
      <c r="F25" t="str">
        <f t="shared" si="0"/>
        <v>150 "Culture et élevage associés" ///</v>
      </c>
    </row>
    <row r="26" spans="1:6" x14ac:dyDescent="0.3">
      <c r="A26" s="6" t="s">
        <v>63</v>
      </c>
      <c r="B26" s="12" t="s">
        <v>62</v>
      </c>
      <c r="C26" s="6">
        <v>160</v>
      </c>
      <c r="D26" t="s">
        <v>2594</v>
      </c>
      <c r="E26" t="s">
        <v>2595</v>
      </c>
      <c r="F26" t="str">
        <f t="shared" si="0"/>
        <v>160 "Activités de soutien à la culture et à l'élevage" ///</v>
      </c>
    </row>
    <row r="27" spans="1:6" x14ac:dyDescent="0.3">
      <c r="A27" s="6" t="s">
        <v>66</v>
      </c>
      <c r="B27" s="12" t="s">
        <v>65</v>
      </c>
      <c r="C27" s="6">
        <v>170</v>
      </c>
      <c r="D27" t="s">
        <v>2594</v>
      </c>
      <c r="E27" t="s">
        <v>2595</v>
      </c>
      <c r="F27" t="str">
        <f t="shared" si="0"/>
        <v>170 "Chasse et activités annexes" ///</v>
      </c>
    </row>
    <row r="28" spans="1:6" x14ac:dyDescent="0.3">
      <c r="A28" s="6" t="s">
        <v>70</v>
      </c>
      <c r="B28" s="12" t="s">
        <v>71</v>
      </c>
      <c r="C28" s="6">
        <v>211</v>
      </c>
      <c r="D28" t="s">
        <v>2594</v>
      </c>
      <c r="E28" t="s">
        <v>2595</v>
      </c>
      <c r="F28" t="str">
        <f t="shared" si="0"/>
        <v>211 "Sylviculture" ///</v>
      </c>
    </row>
    <row r="29" spans="1:6" x14ac:dyDescent="0.3">
      <c r="A29" s="6" t="s">
        <v>72</v>
      </c>
      <c r="B29" s="12" t="s">
        <v>73</v>
      </c>
      <c r="C29" s="6">
        <v>212</v>
      </c>
      <c r="D29" t="s">
        <v>2594</v>
      </c>
      <c r="E29" t="s">
        <v>2595</v>
      </c>
      <c r="F29" t="str">
        <f t="shared" si="0"/>
        <v>212 "Exploitation forestière" ///</v>
      </c>
    </row>
    <row r="30" spans="1:6" x14ac:dyDescent="0.3">
      <c r="A30" s="6" t="s">
        <v>74</v>
      </c>
      <c r="B30" s="12" t="s">
        <v>75</v>
      </c>
      <c r="C30" s="6">
        <v>213</v>
      </c>
      <c r="D30" t="s">
        <v>2594</v>
      </c>
      <c r="E30" t="s">
        <v>2595</v>
      </c>
      <c r="F30" t="str">
        <f t="shared" si="0"/>
        <v>213 "Production de charbon de bois " ///</v>
      </c>
    </row>
    <row r="31" spans="1:6" x14ac:dyDescent="0.3">
      <c r="A31" s="6" t="s">
        <v>78</v>
      </c>
      <c r="B31" s="12" t="s">
        <v>77</v>
      </c>
      <c r="C31" s="6">
        <v>220</v>
      </c>
      <c r="D31" t="s">
        <v>2594</v>
      </c>
      <c r="E31" t="s">
        <v>2595</v>
      </c>
      <c r="F31" t="str">
        <f t="shared" si="0"/>
        <v>220 "Cueillette " ///</v>
      </c>
    </row>
    <row r="32" spans="1:6" x14ac:dyDescent="0.3">
      <c r="A32" s="8" t="s">
        <v>2547</v>
      </c>
      <c r="B32" s="12" t="s">
        <v>80</v>
      </c>
      <c r="C32" s="6">
        <v>230</v>
      </c>
      <c r="D32" t="s">
        <v>2594</v>
      </c>
      <c r="E32" t="s">
        <v>2595</v>
      </c>
      <c r="F32" t="str">
        <f t="shared" si="0"/>
        <v>230 "Activités forestières de soutien" ///</v>
      </c>
    </row>
    <row r="33" spans="1:6" x14ac:dyDescent="0.3">
      <c r="A33" s="6" t="s">
        <v>85</v>
      </c>
      <c r="B33" s="12" t="s">
        <v>86</v>
      </c>
      <c r="C33" s="6">
        <v>301</v>
      </c>
      <c r="D33" t="s">
        <v>2594</v>
      </c>
      <c r="E33" t="s">
        <v>2595</v>
      </c>
      <c r="F33" t="str">
        <f t="shared" si="0"/>
        <v>301 "Pêche artisanale" ///</v>
      </c>
    </row>
    <row r="34" spans="1:6" x14ac:dyDescent="0.3">
      <c r="A34" s="6" t="s">
        <v>88</v>
      </c>
      <c r="B34" s="12" t="s">
        <v>89</v>
      </c>
      <c r="C34" s="6">
        <v>302</v>
      </c>
      <c r="D34" t="s">
        <v>2594</v>
      </c>
      <c r="E34" t="s">
        <v>2595</v>
      </c>
      <c r="F34" t="str">
        <f t="shared" si="0"/>
        <v>302 "Pêche industrielle" ///</v>
      </c>
    </row>
    <row r="35" spans="1:6" x14ac:dyDescent="0.3">
      <c r="A35" s="6" t="s">
        <v>90</v>
      </c>
      <c r="B35" s="12" t="s">
        <v>91</v>
      </c>
      <c r="C35" s="6">
        <v>303</v>
      </c>
      <c r="D35" t="s">
        <v>2594</v>
      </c>
      <c r="E35" t="s">
        <v>2595</v>
      </c>
      <c r="F35" t="str">
        <f t="shared" si="0"/>
        <v>303 "Pisciculture, aquaculture" ///</v>
      </c>
    </row>
    <row r="36" spans="1:6" x14ac:dyDescent="0.3">
      <c r="A36" s="6" t="s">
        <v>87</v>
      </c>
      <c r="B36" s="12" t="s">
        <v>97</v>
      </c>
      <c r="C36" s="6">
        <v>500</v>
      </c>
      <c r="D36" t="s">
        <v>2594</v>
      </c>
      <c r="E36" t="s">
        <v>2595</v>
      </c>
      <c r="F36" t="str">
        <f t="shared" si="0"/>
        <v>500 "Extraction de charbon et de lignite " ///</v>
      </c>
    </row>
    <row r="37" spans="1:6" x14ac:dyDescent="0.3">
      <c r="A37" s="6" t="s">
        <v>101</v>
      </c>
      <c r="B37" s="12" t="s">
        <v>102</v>
      </c>
      <c r="C37" s="6">
        <v>601</v>
      </c>
      <c r="D37" t="s">
        <v>2594</v>
      </c>
      <c r="E37" t="s">
        <v>2595</v>
      </c>
      <c r="F37" t="str">
        <f t="shared" si="0"/>
        <v>601 "Extraction de pétrole brut " ///</v>
      </c>
    </row>
    <row r="38" spans="1:6" x14ac:dyDescent="0.3">
      <c r="A38" s="6" t="s">
        <v>103</v>
      </c>
      <c r="B38" s="12" t="s">
        <v>104</v>
      </c>
      <c r="C38" s="6">
        <v>602</v>
      </c>
      <c r="D38" t="s">
        <v>2594</v>
      </c>
      <c r="E38" t="s">
        <v>2595</v>
      </c>
      <c r="F38" t="str">
        <f t="shared" si="0"/>
        <v>602 "Extraction de gaz naturel" ///</v>
      </c>
    </row>
    <row r="39" spans="1:6" x14ac:dyDescent="0.3">
      <c r="A39" s="6" t="s">
        <v>109</v>
      </c>
      <c r="B39" s="12" t="s">
        <v>107</v>
      </c>
      <c r="C39" s="6">
        <v>710</v>
      </c>
      <c r="D39" t="s">
        <v>2594</v>
      </c>
      <c r="E39" t="s">
        <v>2595</v>
      </c>
      <c r="F39" t="str">
        <f t="shared" si="0"/>
        <v>710 "Extraction de minerais de fer" ///</v>
      </c>
    </row>
    <row r="40" spans="1:6" x14ac:dyDescent="0.3">
      <c r="A40" s="6" t="s">
        <v>114</v>
      </c>
      <c r="B40" s="12" t="s">
        <v>115</v>
      </c>
      <c r="C40" s="6">
        <v>721</v>
      </c>
      <c r="D40" t="s">
        <v>2594</v>
      </c>
      <c r="E40" t="s">
        <v>2595</v>
      </c>
      <c r="F40" t="str">
        <f t="shared" si="0"/>
        <v>721 "Extraction de minerais d'uranium" ///</v>
      </c>
    </row>
    <row r="41" spans="1:6" x14ac:dyDescent="0.3">
      <c r="A41" s="6" t="s">
        <v>116</v>
      </c>
      <c r="B41" s="12" t="s">
        <v>117</v>
      </c>
      <c r="C41" s="6">
        <v>722</v>
      </c>
      <c r="D41" t="s">
        <v>2594</v>
      </c>
      <c r="E41" t="s">
        <v>2595</v>
      </c>
      <c r="F41" t="str">
        <f t="shared" si="0"/>
        <v>722 "Extraction de minerais de métaux précieux" ///</v>
      </c>
    </row>
    <row r="42" spans="1:6" x14ac:dyDescent="0.3">
      <c r="A42" s="6" t="s">
        <v>119</v>
      </c>
      <c r="B42" s="12" t="s">
        <v>120</v>
      </c>
      <c r="C42" s="6">
        <v>723</v>
      </c>
      <c r="D42" t="s">
        <v>2594</v>
      </c>
      <c r="E42" t="s">
        <v>2595</v>
      </c>
      <c r="F42" t="str">
        <f t="shared" si="0"/>
        <v>723 "Extraction de bauxite" ///</v>
      </c>
    </row>
    <row r="43" spans="1:6" x14ac:dyDescent="0.3">
      <c r="A43" s="6" t="s">
        <v>122</v>
      </c>
      <c r="B43" s="12" t="s">
        <v>123</v>
      </c>
      <c r="C43" s="6">
        <v>724</v>
      </c>
      <c r="D43" t="s">
        <v>2594</v>
      </c>
      <c r="E43" t="s">
        <v>2595</v>
      </c>
      <c r="F43" t="str">
        <f t="shared" si="0"/>
        <v>724 "Extraction de minerais de cuivre" ///</v>
      </c>
    </row>
    <row r="44" spans="1:6" x14ac:dyDescent="0.3">
      <c r="A44" s="6" t="s">
        <v>124</v>
      </c>
      <c r="B44" s="12" t="s">
        <v>125</v>
      </c>
      <c r="C44" s="6">
        <v>725</v>
      </c>
      <c r="D44" t="s">
        <v>2594</v>
      </c>
      <c r="E44" t="s">
        <v>2595</v>
      </c>
      <c r="F44" t="str">
        <f t="shared" si="0"/>
        <v>725 "Extraction de minerais de manganèse" ///</v>
      </c>
    </row>
    <row r="45" spans="1:6" x14ac:dyDescent="0.3">
      <c r="A45" s="6" t="s">
        <v>126</v>
      </c>
      <c r="B45" s="12" t="s">
        <v>127</v>
      </c>
      <c r="C45" s="6">
        <v>726</v>
      </c>
      <c r="D45" t="s">
        <v>2594</v>
      </c>
      <c r="E45" t="s">
        <v>2595</v>
      </c>
      <c r="F45" t="str">
        <f t="shared" si="0"/>
        <v>726 "Extraction d'autres minerais métalliques n.c.a." ///</v>
      </c>
    </row>
    <row r="46" spans="1:6" x14ac:dyDescent="0.3">
      <c r="A46" s="10" t="s">
        <v>2541</v>
      </c>
      <c r="B46" s="12" t="s">
        <v>130</v>
      </c>
      <c r="C46" s="51">
        <v>810</v>
      </c>
      <c r="D46" t="s">
        <v>2594</v>
      </c>
      <c r="E46" t="s">
        <v>2595</v>
      </c>
      <c r="F46" t="str">
        <f t="shared" si="0"/>
        <v>810 "Extraction de pierres, de sables et d'argiles" ///</v>
      </c>
    </row>
    <row r="47" spans="1:6" x14ac:dyDescent="0.3">
      <c r="A47" s="6" t="s">
        <v>133</v>
      </c>
      <c r="B47" s="12" t="s">
        <v>134</v>
      </c>
      <c r="C47" s="6">
        <v>821</v>
      </c>
      <c r="D47" t="s">
        <v>2594</v>
      </c>
      <c r="E47" t="s">
        <v>2595</v>
      </c>
      <c r="F47" t="str">
        <f t="shared" si="0"/>
        <v>821 "Extraction de phosphates et sels de potassium, naturels" ///</v>
      </c>
    </row>
    <row r="48" spans="1:6" x14ac:dyDescent="0.3">
      <c r="A48" s="6" t="s">
        <v>135</v>
      </c>
      <c r="B48" s="12" t="s">
        <v>136</v>
      </c>
      <c r="C48" s="6">
        <v>822</v>
      </c>
      <c r="D48" t="s">
        <v>2594</v>
      </c>
      <c r="E48" t="s">
        <v>2595</v>
      </c>
      <c r="F48" t="str">
        <f t="shared" si="0"/>
        <v>822 "Extractions de minéraux pour l'industrie chimique" ///</v>
      </c>
    </row>
    <row r="49" spans="1:6" x14ac:dyDescent="0.3">
      <c r="A49" s="6" t="s">
        <v>137</v>
      </c>
      <c r="B49" s="12" t="s">
        <v>138</v>
      </c>
      <c r="C49" s="6">
        <v>823</v>
      </c>
      <c r="D49" t="s">
        <v>2594</v>
      </c>
      <c r="E49" t="s">
        <v>2595</v>
      </c>
      <c r="F49" t="str">
        <f t="shared" si="0"/>
        <v>823 "Extraction ou production de sel et de natron" ///</v>
      </c>
    </row>
    <row r="50" spans="1:6" x14ac:dyDescent="0.3">
      <c r="A50" s="6" t="s">
        <v>139</v>
      </c>
      <c r="B50" s="12" t="s">
        <v>140</v>
      </c>
      <c r="C50" s="6">
        <v>824</v>
      </c>
      <c r="D50" t="s">
        <v>2594</v>
      </c>
      <c r="E50" t="s">
        <v>2595</v>
      </c>
      <c r="F50" t="str">
        <f t="shared" si="0"/>
        <v>824 "Extraction de diamants et d'autres pierres précieuses" ///</v>
      </c>
    </row>
    <row r="51" spans="1:6" x14ac:dyDescent="0.3">
      <c r="A51" s="6" t="s">
        <v>141</v>
      </c>
      <c r="B51" s="12" t="s">
        <v>142</v>
      </c>
      <c r="C51" s="6">
        <v>825</v>
      </c>
      <c r="D51" t="s">
        <v>2594</v>
      </c>
      <c r="E51" t="s">
        <v>2595</v>
      </c>
      <c r="F51" t="str">
        <f t="shared" si="0"/>
        <v>825 "Autres extractions" ///</v>
      </c>
    </row>
    <row r="52" spans="1:6" x14ac:dyDescent="0.3">
      <c r="A52" s="6" t="s">
        <v>146</v>
      </c>
      <c r="B52" s="12" t="s">
        <v>145</v>
      </c>
      <c r="C52" s="6">
        <v>900</v>
      </c>
      <c r="D52" t="s">
        <v>2594</v>
      </c>
      <c r="E52" t="s">
        <v>2595</v>
      </c>
      <c r="F52" t="str">
        <f t="shared" si="0"/>
        <v>900 "Activités de soutien aux industries extractives" ///</v>
      </c>
    </row>
    <row r="53" spans="1:6" x14ac:dyDescent="0.3">
      <c r="A53" s="6" t="s">
        <v>153</v>
      </c>
      <c r="B53" s="12" t="s">
        <v>154</v>
      </c>
      <c r="C53" s="6">
        <v>1010</v>
      </c>
      <c r="D53" t="s">
        <v>2594</v>
      </c>
      <c r="E53" t="s">
        <v>2595</v>
      </c>
      <c r="F53" t="str">
        <f t="shared" si="0"/>
        <v>1010 "Abattage, transformation et conservation des viandes" ///</v>
      </c>
    </row>
    <row r="54" spans="1:6" x14ac:dyDescent="0.3">
      <c r="A54" s="6" t="s">
        <v>158</v>
      </c>
      <c r="B54" s="12" t="s">
        <v>159</v>
      </c>
      <c r="C54" s="6">
        <v>1021</v>
      </c>
      <c r="D54" t="s">
        <v>2594</v>
      </c>
      <c r="E54" t="s">
        <v>2595</v>
      </c>
      <c r="F54" t="str">
        <f t="shared" si="0"/>
        <v>1021 "Congélation de poissons, crustacés et mollusques" ///</v>
      </c>
    </row>
    <row r="55" spans="1:6" x14ac:dyDescent="0.3">
      <c r="A55" s="6" t="s">
        <v>160</v>
      </c>
      <c r="B55" s="12" t="s">
        <v>161</v>
      </c>
      <c r="C55" s="6">
        <v>1022</v>
      </c>
      <c r="D55" t="s">
        <v>2594</v>
      </c>
      <c r="E55" t="s">
        <v>2595</v>
      </c>
      <c r="F55" t="str">
        <f t="shared" si="0"/>
        <v>1022 "Séchage, salage ou fumage du poisson" ///</v>
      </c>
    </row>
    <row r="56" spans="1:6" x14ac:dyDescent="0.3">
      <c r="A56" s="6" t="s">
        <v>162</v>
      </c>
      <c r="B56" s="12" t="s">
        <v>163</v>
      </c>
      <c r="C56" s="6">
        <v>1023</v>
      </c>
      <c r="D56" t="s">
        <v>2594</v>
      </c>
      <c r="E56" t="s">
        <v>2595</v>
      </c>
      <c r="F56" t="str">
        <f t="shared" si="0"/>
        <v>1023 "Autres transformations et conservations des poissons, crustacés et mollusques" ///</v>
      </c>
    </row>
    <row r="57" spans="1:6" x14ac:dyDescent="0.3">
      <c r="A57" s="6" t="s">
        <v>166</v>
      </c>
      <c r="B57" s="12" t="s">
        <v>165</v>
      </c>
      <c r="C57" s="6">
        <v>1030</v>
      </c>
      <c r="D57" t="s">
        <v>2594</v>
      </c>
      <c r="E57" t="s">
        <v>2595</v>
      </c>
      <c r="F57" t="str">
        <f t="shared" si="0"/>
        <v>1030 "Transformation et conservation des fruits et légumes" ///</v>
      </c>
    </row>
    <row r="58" spans="1:6" x14ac:dyDescent="0.3">
      <c r="A58" s="6" t="s">
        <v>169</v>
      </c>
      <c r="B58" s="12" t="s">
        <v>168</v>
      </c>
      <c r="C58" s="6">
        <v>1040</v>
      </c>
      <c r="D58" t="s">
        <v>2594</v>
      </c>
      <c r="E58" t="s">
        <v>2595</v>
      </c>
      <c r="F58" t="str">
        <f t="shared" si="0"/>
        <v>1040 "Fabrication de corps gras d'origine animale et végétale" ///</v>
      </c>
    </row>
    <row r="59" spans="1:6" x14ac:dyDescent="0.3">
      <c r="A59" s="6" t="s">
        <v>172</v>
      </c>
      <c r="B59" s="12" t="s">
        <v>171</v>
      </c>
      <c r="C59" s="6">
        <v>1050</v>
      </c>
      <c r="D59" t="s">
        <v>2594</v>
      </c>
      <c r="E59" t="s">
        <v>2595</v>
      </c>
      <c r="F59" t="str">
        <f t="shared" si="0"/>
        <v>1050 "Fabrication de produits laitiers et de glaces" ///</v>
      </c>
    </row>
    <row r="60" spans="1:6" x14ac:dyDescent="0.3">
      <c r="A60" s="6" t="s">
        <v>175</v>
      </c>
      <c r="B60" s="12" t="s">
        <v>176</v>
      </c>
      <c r="C60" s="6">
        <v>1061</v>
      </c>
      <c r="D60" t="s">
        <v>2594</v>
      </c>
      <c r="E60" t="s">
        <v>2595</v>
      </c>
      <c r="F60" t="str">
        <f t="shared" si="0"/>
        <v>1061 "Travail des grains " ///</v>
      </c>
    </row>
    <row r="61" spans="1:6" x14ac:dyDescent="0.3">
      <c r="A61" s="6" t="s">
        <v>177</v>
      </c>
      <c r="B61" s="12" t="s">
        <v>178</v>
      </c>
      <c r="C61" s="6">
        <v>1062</v>
      </c>
      <c r="D61" t="s">
        <v>2594</v>
      </c>
      <c r="E61" t="s">
        <v>2595</v>
      </c>
      <c r="F61" t="str">
        <f t="shared" si="0"/>
        <v>1062 "Fabrication de produits amylacés" ///</v>
      </c>
    </row>
    <row r="62" spans="1:6" x14ac:dyDescent="0.3">
      <c r="A62" s="6" t="s">
        <v>181</v>
      </c>
      <c r="B62" s="12" t="s">
        <v>182</v>
      </c>
      <c r="C62" s="6">
        <v>1071</v>
      </c>
      <c r="D62" t="s">
        <v>2594</v>
      </c>
      <c r="E62" t="s">
        <v>2595</v>
      </c>
      <c r="F62" t="str">
        <f t="shared" si="0"/>
        <v>1071 "Fabrication de pain et de pâtisseries fraîches" ///</v>
      </c>
    </row>
    <row r="63" spans="1:6" x14ac:dyDescent="0.3">
      <c r="A63" s="6" t="s">
        <v>183</v>
      </c>
      <c r="B63" s="12" t="s">
        <v>184</v>
      </c>
      <c r="C63" s="6">
        <v>1072</v>
      </c>
      <c r="D63" t="s">
        <v>2594</v>
      </c>
      <c r="E63" t="s">
        <v>2595</v>
      </c>
      <c r="F63" t="str">
        <f t="shared" si="0"/>
        <v>1072 "Biscuiterie et pâtisserie de conservation" ///</v>
      </c>
    </row>
    <row r="64" spans="1:6" x14ac:dyDescent="0.3">
      <c r="A64" s="6" t="s">
        <v>185</v>
      </c>
      <c r="B64" s="12" t="s">
        <v>186</v>
      </c>
      <c r="C64" s="6">
        <v>1073</v>
      </c>
      <c r="D64" t="s">
        <v>2594</v>
      </c>
      <c r="E64" t="s">
        <v>2595</v>
      </c>
      <c r="F64" t="str">
        <f t="shared" si="0"/>
        <v>1073 "Fabrication de pâtes alimentaires, de couscous et de produits farineux similaires" ///</v>
      </c>
    </row>
    <row r="65" spans="1:6" x14ac:dyDescent="0.3">
      <c r="A65" s="6" t="s">
        <v>189</v>
      </c>
      <c r="B65" s="12" t="s">
        <v>188</v>
      </c>
      <c r="C65" s="6">
        <v>1080</v>
      </c>
      <c r="D65" t="s">
        <v>2594</v>
      </c>
      <c r="E65" t="s">
        <v>2595</v>
      </c>
      <c r="F65" t="str">
        <f t="shared" si="0"/>
        <v>1080 "Fabrication d'aliments pour animaux" ///</v>
      </c>
    </row>
    <row r="66" spans="1:6" x14ac:dyDescent="0.3">
      <c r="A66" s="6" t="s">
        <v>192</v>
      </c>
      <c r="B66" s="12" t="s">
        <v>193</v>
      </c>
      <c r="C66" s="6">
        <v>1091</v>
      </c>
      <c r="D66" t="s">
        <v>2594</v>
      </c>
      <c r="E66" t="s">
        <v>2595</v>
      </c>
      <c r="F66" t="str">
        <f t="shared" si="0"/>
        <v>1091 "Fabrication de sucre" ///</v>
      </c>
    </row>
    <row r="67" spans="1:6" x14ac:dyDescent="0.3">
      <c r="A67" s="6" t="s">
        <v>194</v>
      </c>
      <c r="B67" s="12" t="s">
        <v>195</v>
      </c>
      <c r="C67" s="6">
        <v>1092</v>
      </c>
      <c r="D67" t="s">
        <v>2594</v>
      </c>
      <c r="E67" t="s">
        <v>2595</v>
      </c>
      <c r="F67" t="str">
        <f t="shared" ref="F67:F130" si="1">""&amp;C67&amp;" "&amp;D67&amp;""&amp;B67&amp;""&amp;D67&amp;" "&amp;E67&amp;""</f>
        <v>1092 "Chocolaterie ; confiserie" ///</v>
      </c>
    </row>
    <row r="68" spans="1:6" x14ac:dyDescent="0.3">
      <c r="A68" s="6" t="s">
        <v>196</v>
      </c>
      <c r="B68" s="12" t="s">
        <v>197</v>
      </c>
      <c r="C68" s="6">
        <v>1093</v>
      </c>
      <c r="D68" t="s">
        <v>2594</v>
      </c>
      <c r="E68" t="s">
        <v>2595</v>
      </c>
      <c r="F68" t="str">
        <f t="shared" si="1"/>
        <v>1093 "Transformation du café, du thé" ///</v>
      </c>
    </row>
    <row r="69" spans="1:6" x14ac:dyDescent="0.3">
      <c r="A69" s="6" t="s">
        <v>198</v>
      </c>
      <c r="B69" s="12" t="s">
        <v>199</v>
      </c>
      <c r="C69" s="6">
        <v>1094</v>
      </c>
      <c r="D69" t="s">
        <v>2594</v>
      </c>
      <c r="E69" t="s">
        <v>2595</v>
      </c>
      <c r="F69" t="str">
        <f t="shared" si="1"/>
        <v>1094 "Fabrication de condiments et assaisonnements" ///</v>
      </c>
    </row>
    <row r="70" spans="1:6" x14ac:dyDescent="0.3">
      <c r="A70" s="6" t="s">
        <v>200</v>
      </c>
      <c r="B70" s="12" t="s">
        <v>201</v>
      </c>
      <c r="C70" s="6">
        <v>1095</v>
      </c>
      <c r="D70" t="s">
        <v>2594</v>
      </c>
      <c r="E70" t="s">
        <v>2595</v>
      </c>
      <c r="F70" t="str">
        <f t="shared" si="1"/>
        <v>1095 "Fabrication de denrées diverses n.c.a" ///</v>
      </c>
    </row>
    <row r="71" spans="1:6" x14ac:dyDescent="0.3">
      <c r="A71" s="6" t="s">
        <v>205</v>
      </c>
      <c r="B71" s="12" t="s">
        <v>206</v>
      </c>
      <c r="C71" s="6">
        <v>1101</v>
      </c>
      <c r="D71" t="s">
        <v>2594</v>
      </c>
      <c r="E71" t="s">
        <v>2595</v>
      </c>
      <c r="F71" t="str">
        <f t="shared" si="1"/>
        <v>1101 "Fabrication de boissons alcoolisées" ///</v>
      </c>
    </row>
    <row r="72" spans="1:6" x14ac:dyDescent="0.3">
      <c r="A72" s="6" t="s">
        <v>207</v>
      </c>
      <c r="B72" s="12" t="s">
        <v>208</v>
      </c>
      <c r="C72" s="6">
        <v>1102</v>
      </c>
      <c r="D72" t="s">
        <v>2594</v>
      </c>
      <c r="E72" t="s">
        <v>2595</v>
      </c>
      <c r="F72" t="str">
        <f t="shared" si="1"/>
        <v>1102 "Production d'eaux de table et de boissons non alcoolisées" ///</v>
      </c>
    </row>
    <row r="73" spans="1:6" x14ac:dyDescent="0.3">
      <c r="A73" s="6" t="s">
        <v>212</v>
      </c>
      <c r="B73" s="12" t="s">
        <v>211</v>
      </c>
      <c r="C73" s="6">
        <v>1200</v>
      </c>
      <c r="D73" t="s">
        <v>2594</v>
      </c>
      <c r="E73" t="s">
        <v>2595</v>
      </c>
      <c r="F73" t="str">
        <f t="shared" si="1"/>
        <v>1200 "Fabrication de produits à base de tabac" ///</v>
      </c>
    </row>
    <row r="74" spans="1:6" x14ac:dyDescent="0.3">
      <c r="A74" s="6" t="s">
        <v>110</v>
      </c>
      <c r="B74" s="12" t="s">
        <v>214</v>
      </c>
      <c r="C74" s="6">
        <v>1310</v>
      </c>
      <c r="D74" t="s">
        <v>2594</v>
      </c>
      <c r="E74" t="s">
        <v>2595</v>
      </c>
      <c r="F74" t="str">
        <f t="shared" si="1"/>
        <v>1310 "Filature, tissage et ennoblissement textile" ///</v>
      </c>
    </row>
    <row r="75" spans="1:6" x14ac:dyDescent="0.3">
      <c r="A75" s="6" t="s">
        <v>118</v>
      </c>
      <c r="B75" s="12" t="s">
        <v>216</v>
      </c>
      <c r="C75" s="6">
        <v>1321</v>
      </c>
      <c r="D75" t="s">
        <v>2594</v>
      </c>
      <c r="E75" t="s">
        <v>2595</v>
      </c>
      <c r="F75" t="str">
        <f t="shared" si="1"/>
        <v>1321 "Fabrication de tapis et carpettes" ///</v>
      </c>
    </row>
    <row r="76" spans="1:6" x14ac:dyDescent="0.3">
      <c r="A76" s="6" t="s">
        <v>121</v>
      </c>
      <c r="B76" s="12" t="s">
        <v>217</v>
      </c>
      <c r="C76" s="6">
        <v>1322</v>
      </c>
      <c r="D76" t="s">
        <v>2594</v>
      </c>
      <c r="E76" t="s">
        <v>2595</v>
      </c>
      <c r="F76" t="str">
        <f t="shared" si="1"/>
        <v>1322 "Fabrication d'étoffes à mailles et d'articles textiles non vestimentaires n.c.a" ///</v>
      </c>
    </row>
    <row r="77" spans="1:6" x14ac:dyDescent="0.3">
      <c r="A77" s="6" t="s">
        <v>221</v>
      </c>
      <c r="B77" s="12" t="s">
        <v>220</v>
      </c>
      <c r="C77" s="6">
        <v>1400</v>
      </c>
      <c r="D77" t="s">
        <v>2594</v>
      </c>
      <c r="E77" t="s">
        <v>2595</v>
      </c>
      <c r="F77" t="str">
        <f t="shared" si="1"/>
        <v>1400 "Fabrication d'articles d'habillement " ///</v>
      </c>
    </row>
    <row r="78" spans="1:6" x14ac:dyDescent="0.3">
      <c r="A78" s="6" t="s">
        <v>225</v>
      </c>
      <c r="B78" s="12" t="s">
        <v>226</v>
      </c>
      <c r="C78" s="6">
        <v>1511</v>
      </c>
      <c r="D78" t="s">
        <v>2594</v>
      </c>
      <c r="E78" t="s">
        <v>2595</v>
      </c>
      <c r="F78" t="str">
        <f t="shared" si="1"/>
        <v>1511 "Apprêt, tannage des cuirs et fourrures" ///</v>
      </c>
    </row>
    <row r="79" spans="1:6" x14ac:dyDescent="0.3">
      <c r="A79" s="6" t="s">
        <v>227</v>
      </c>
      <c r="B79" s="12" t="s">
        <v>228</v>
      </c>
      <c r="C79" s="6">
        <v>1512</v>
      </c>
      <c r="D79" t="s">
        <v>2594</v>
      </c>
      <c r="E79" t="s">
        <v>2595</v>
      </c>
      <c r="F79" t="str">
        <f t="shared" si="1"/>
        <v>1512 "Fabrication d'articles de voyage, de maroquinerie, de sellerie et de bourrellerie" ///</v>
      </c>
    </row>
    <row r="80" spans="1:6" x14ac:dyDescent="0.3">
      <c r="A80" s="6" t="s">
        <v>231</v>
      </c>
      <c r="B80" s="12" t="s">
        <v>229</v>
      </c>
      <c r="C80" s="6">
        <v>1520</v>
      </c>
      <c r="D80" t="s">
        <v>2594</v>
      </c>
      <c r="E80" t="s">
        <v>2595</v>
      </c>
      <c r="F80" t="str">
        <f t="shared" si="1"/>
        <v>1520 "Fabrication de chaussures" ///</v>
      </c>
    </row>
    <row r="81" spans="1:6" x14ac:dyDescent="0.3">
      <c r="A81" s="6" t="s">
        <v>237</v>
      </c>
      <c r="B81" s="12" t="s">
        <v>235</v>
      </c>
      <c r="C81" s="6">
        <v>1610</v>
      </c>
      <c r="D81" t="s">
        <v>2594</v>
      </c>
      <c r="E81" t="s">
        <v>2595</v>
      </c>
      <c r="F81" t="str">
        <f t="shared" si="1"/>
        <v>1610 "Sciage et rabotage du bois" ///</v>
      </c>
    </row>
    <row r="82" spans="1:6" x14ac:dyDescent="0.3">
      <c r="A82" s="6" t="s">
        <v>241</v>
      </c>
      <c r="B82" s="12" t="s">
        <v>242</v>
      </c>
      <c r="C82" s="6">
        <v>1621</v>
      </c>
      <c r="D82" t="s">
        <v>2594</v>
      </c>
      <c r="E82" t="s">
        <v>2595</v>
      </c>
      <c r="F82" t="str">
        <f t="shared" si="1"/>
        <v>1621 "Fabrication de feuilles de placage, de contreplaqués et de panneaux" ///</v>
      </c>
    </row>
    <row r="83" spans="1:6" x14ac:dyDescent="0.3">
      <c r="A83" s="6" t="s">
        <v>244</v>
      </c>
      <c r="B83" s="12" t="s">
        <v>245</v>
      </c>
      <c r="C83" s="6">
        <v>1622</v>
      </c>
      <c r="D83" t="s">
        <v>2594</v>
      </c>
      <c r="E83" t="s">
        <v>2595</v>
      </c>
      <c r="F83" t="str">
        <f t="shared" si="1"/>
        <v>1622 "Fabrication d'ouvrages en bois,  de  menuiseries et de charpente ou d'emballages " ///</v>
      </c>
    </row>
    <row r="84" spans="1:6" x14ac:dyDescent="0.3">
      <c r="A84" s="6" t="s">
        <v>247</v>
      </c>
      <c r="B84" s="12" t="s">
        <v>248</v>
      </c>
      <c r="C84" s="6">
        <v>1623</v>
      </c>
      <c r="D84" t="s">
        <v>2594</v>
      </c>
      <c r="E84" t="s">
        <v>2595</v>
      </c>
      <c r="F84" t="str">
        <f t="shared" si="1"/>
        <v>1623 "Fabrication d'articles divers en bois,  liège, vannerie ou sparterie" ///</v>
      </c>
    </row>
    <row r="85" spans="1:6" x14ac:dyDescent="0.3">
      <c r="A85" s="6" t="s">
        <v>254</v>
      </c>
      <c r="B85" s="12" t="s">
        <v>252</v>
      </c>
      <c r="C85" s="6">
        <v>1701</v>
      </c>
      <c r="D85" t="s">
        <v>2594</v>
      </c>
      <c r="E85" t="s">
        <v>2595</v>
      </c>
      <c r="F85" t="str">
        <f t="shared" si="1"/>
        <v>1701 "Fabrication de pâte à papier, de papier et de carton" ///</v>
      </c>
    </row>
    <row r="86" spans="1:6" x14ac:dyDescent="0.3">
      <c r="A86" s="6" t="s">
        <v>256</v>
      </c>
      <c r="B86" s="12" t="s">
        <v>257</v>
      </c>
      <c r="C86" s="6">
        <v>1702</v>
      </c>
      <c r="D86" t="s">
        <v>2594</v>
      </c>
      <c r="E86" t="s">
        <v>2595</v>
      </c>
      <c r="F86" t="str">
        <f t="shared" si="1"/>
        <v>1702 "Fabrication de carton ondulé et d'emballages en papier ou en carton" ///</v>
      </c>
    </row>
    <row r="87" spans="1:6" x14ac:dyDescent="0.3">
      <c r="A87" s="6" t="s">
        <v>259</v>
      </c>
      <c r="B87" s="12" t="s">
        <v>260</v>
      </c>
      <c r="C87" s="6">
        <v>1703</v>
      </c>
      <c r="D87" t="s">
        <v>2594</v>
      </c>
      <c r="E87" t="s">
        <v>2595</v>
      </c>
      <c r="F87" t="str">
        <f t="shared" si="1"/>
        <v>1703 "Fabrication d'articles en papier ou en carton" ///</v>
      </c>
    </row>
    <row r="88" spans="1:6" x14ac:dyDescent="0.3">
      <c r="A88" s="6" t="s">
        <v>264</v>
      </c>
      <c r="B88" s="12" t="s">
        <v>263</v>
      </c>
      <c r="C88" s="6">
        <v>1810</v>
      </c>
      <c r="D88" t="s">
        <v>2594</v>
      </c>
      <c r="E88" t="s">
        <v>2595</v>
      </c>
      <c r="F88" t="str">
        <f t="shared" si="1"/>
        <v>1810 "Imprimerie et activités connexes" ///</v>
      </c>
    </row>
    <row r="89" spans="1:6" x14ac:dyDescent="0.3">
      <c r="A89" s="6" t="s">
        <v>267</v>
      </c>
      <c r="B89" s="12" t="s">
        <v>266</v>
      </c>
      <c r="C89" s="6">
        <v>1820</v>
      </c>
      <c r="D89" t="s">
        <v>2594</v>
      </c>
      <c r="E89" t="s">
        <v>2595</v>
      </c>
      <c r="F89" t="str">
        <f t="shared" si="1"/>
        <v>1820 "Reproduction d'enregistrements" ///</v>
      </c>
    </row>
    <row r="90" spans="1:6" x14ac:dyDescent="0.3">
      <c r="A90" s="6" t="s">
        <v>271</v>
      </c>
      <c r="B90" s="12" t="s">
        <v>269</v>
      </c>
      <c r="C90" s="6">
        <v>1910</v>
      </c>
      <c r="D90" t="s">
        <v>2594</v>
      </c>
      <c r="E90" t="s">
        <v>2595</v>
      </c>
      <c r="F90" t="str">
        <f t="shared" si="1"/>
        <v>1910 "Raffinage pétrolier" ///</v>
      </c>
    </row>
    <row r="91" spans="1:6" x14ac:dyDescent="0.3">
      <c r="A91" s="6" t="s">
        <v>232</v>
      </c>
      <c r="B91" s="12" t="s">
        <v>272</v>
      </c>
      <c r="C91" s="6">
        <v>1920</v>
      </c>
      <c r="D91" t="s">
        <v>2594</v>
      </c>
      <c r="E91" t="s">
        <v>2595</v>
      </c>
      <c r="F91" t="str">
        <f t="shared" si="1"/>
        <v>1920 "Cokéfaction " ///</v>
      </c>
    </row>
    <row r="92" spans="1:6" x14ac:dyDescent="0.3">
      <c r="A92" s="6" t="s">
        <v>275</v>
      </c>
      <c r="B92" s="12" t="s">
        <v>276</v>
      </c>
      <c r="C92" s="6">
        <v>2011</v>
      </c>
      <c r="D92" t="s">
        <v>2594</v>
      </c>
      <c r="E92" t="s">
        <v>2595</v>
      </c>
      <c r="F92" t="str">
        <f t="shared" si="1"/>
        <v>2011 "Fabrication de produits azotés et d'engrais" ///</v>
      </c>
    </row>
    <row r="93" spans="1:6" x14ac:dyDescent="0.3">
      <c r="A93" s="6" t="s">
        <v>277</v>
      </c>
      <c r="B93" s="12" t="s">
        <v>278</v>
      </c>
      <c r="C93" s="6">
        <v>2012</v>
      </c>
      <c r="D93" t="s">
        <v>2594</v>
      </c>
      <c r="E93" t="s">
        <v>2595</v>
      </c>
      <c r="F93" t="str">
        <f t="shared" si="1"/>
        <v>2012 "Fabrication d'autres produits chimiques de base" ///</v>
      </c>
    </row>
    <row r="94" spans="1:6" x14ac:dyDescent="0.3">
      <c r="A94" s="6" t="s">
        <v>243</v>
      </c>
      <c r="B94" s="12" t="s">
        <v>280</v>
      </c>
      <c r="C94" s="6">
        <v>2021</v>
      </c>
      <c r="D94" t="s">
        <v>2594</v>
      </c>
      <c r="E94" t="s">
        <v>2595</v>
      </c>
      <c r="F94" t="str">
        <f t="shared" si="1"/>
        <v>2021 "Fabrication de savons, détergents et produits d'entretien" ///</v>
      </c>
    </row>
    <row r="95" spans="1:6" x14ac:dyDescent="0.3">
      <c r="A95" s="6" t="s">
        <v>246</v>
      </c>
      <c r="B95" s="12" t="s">
        <v>281</v>
      </c>
      <c r="C95" s="6">
        <v>2022</v>
      </c>
      <c r="D95" t="s">
        <v>2594</v>
      </c>
      <c r="E95" t="s">
        <v>2595</v>
      </c>
      <c r="F95" t="str">
        <f t="shared" si="1"/>
        <v>2022 "Fabrication de parfums et de produits de toilette" ///</v>
      </c>
    </row>
    <row r="96" spans="1:6" x14ac:dyDescent="0.3">
      <c r="A96" s="6" t="s">
        <v>249</v>
      </c>
      <c r="B96" s="12" t="s">
        <v>282</v>
      </c>
      <c r="C96" s="6">
        <v>2023</v>
      </c>
      <c r="D96" t="s">
        <v>2594</v>
      </c>
      <c r="E96" t="s">
        <v>2595</v>
      </c>
      <c r="F96" t="str">
        <f t="shared" si="1"/>
        <v>2023 "Fabrication de produits agrochimiques" ///</v>
      </c>
    </row>
    <row r="97" spans="1:6" x14ac:dyDescent="0.3">
      <c r="A97" s="6" t="s">
        <v>283</v>
      </c>
      <c r="B97" s="12" t="s">
        <v>284</v>
      </c>
      <c r="C97" s="6">
        <v>2024</v>
      </c>
      <c r="D97" t="s">
        <v>2594</v>
      </c>
      <c r="E97" t="s">
        <v>2595</v>
      </c>
      <c r="F97" t="str">
        <f t="shared" si="1"/>
        <v>2024 "Fabrication de peintures et vernis, adjuvants et encres d'imprimerie" ///</v>
      </c>
    </row>
    <row r="98" spans="1:6" x14ac:dyDescent="0.3">
      <c r="A98" s="6" t="s">
        <v>285</v>
      </c>
      <c r="B98" s="12" t="s">
        <v>286</v>
      </c>
      <c r="C98" s="6">
        <v>2025</v>
      </c>
      <c r="D98" t="s">
        <v>2594</v>
      </c>
      <c r="E98" t="s">
        <v>2595</v>
      </c>
      <c r="F98" t="str">
        <f t="shared" si="1"/>
        <v>2025 "Fabrication de fibres artificielles ou  synthétiques" ///</v>
      </c>
    </row>
    <row r="99" spans="1:6" x14ac:dyDescent="0.3">
      <c r="A99" s="6" t="s">
        <v>287</v>
      </c>
      <c r="B99" s="12" t="s">
        <v>288</v>
      </c>
      <c r="C99" s="6">
        <v>2026</v>
      </c>
      <c r="D99" t="s">
        <v>2594</v>
      </c>
      <c r="E99" t="s">
        <v>2595</v>
      </c>
      <c r="F99" t="str">
        <f t="shared" si="1"/>
        <v>2026 "Fabrication d'autres produits chimiques" ///</v>
      </c>
    </row>
    <row r="100" spans="1:6" x14ac:dyDescent="0.3">
      <c r="A100" s="6" t="s">
        <v>255</v>
      </c>
      <c r="B100" s="12" t="s">
        <v>291</v>
      </c>
      <c r="C100" s="6">
        <v>2101</v>
      </c>
      <c r="D100" t="s">
        <v>2594</v>
      </c>
      <c r="E100" t="s">
        <v>2595</v>
      </c>
      <c r="F100" t="str">
        <f t="shared" si="1"/>
        <v>2101 "Industrie pharmaceutique" ///</v>
      </c>
    </row>
    <row r="101" spans="1:6" x14ac:dyDescent="0.3">
      <c r="A101" s="6" t="s">
        <v>258</v>
      </c>
      <c r="B101" s="12" t="s">
        <v>292</v>
      </c>
      <c r="C101" s="6">
        <v>2102</v>
      </c>
      <c r="D101" t="s">
        <v>2594</v>
      </c>
      <c r="E101" t="s">
        <v>2595</v>
      </c>
      <c r="F101" t="str">
        <f t="shared" si="1"/>
        <v>2102 "Fabrication de médicaments traditionnels" ///</v>
      </c>
    </row>
    <row r="102" spans="1:6" x14ac:dyDescent="0.3">
      <c r="A102" s="6" t="s">
        <v>297</v>
      </c>
      <c r="B102" s="12" t="s">
        <v>298</v>
      </c>
      <c r="C102" s="6">
        <v>2211</v>
      </c>
      <c r="D102" t="s">
        <v>2594</v>
      </c>
      <c r="E102" t="s">
        <v>2595</v>
      </c>
      <c r="F102" t="str">
        <f t="shared" si="1"/>
        <v>2211 "Fabrication et rechapage de pneumatiques " ///</v>
      </c>
    </row>
    <row r="103" spans="1:6" x14ac:dyDescent="0.3">
      <c r="A103" s="6" t="s">
        <v>299</v>
      </c>
      <c r="B103" s="12" t="s">
        <v>300</v>
      </c>
      <c r="C103" s="6">
        <v>2212</v>
      </c>
      <c r="D103" t="s">
        <v>2594</v>
      </c>
      <c r="E103" t="s">
        <v>2595</v>
      </c>
      <c r="F103" t="str">
        <f t="shared" si="1"/>
        <v>2212 "Fabrication d'autres ouvrages en caoutchouc" ///</v>
      </c>
    </row>
    <row r="104" spans="1:6" x14ac:dyDescent="0.3">
      <c r="A104" s="6" t="s">
        <v>304</v>
      </c>
      <c r="B104" s="12" t="s">
        <v>305</v>
      </c>
      <c r="C104" s="6">
        <v>2220</v>
      </c>
      <c r="D104" t="s">
        <v>2594</v>
      </c>
      <c r="E104" t="s">
        <v>2595</v>
      </c>
      <c r="F104" t="str">
        <f t="shared" si="1"/>
        <v>2220 "Travail du  plastique" ///</v>
      </c>
    </row>
    <row r="105" spans="1:6" x14ac:dyDescent="0.3">
      <c r="A105" s="6" t="s">
        <v>309</v>
      </c>
      <c r="B105" s="12" t="s">
        <v>308</v>
      </c>
      <c r="C105" s="6">
        <v>2310</v>
      </c>
      <c r="D105" t="s">
        <v>2594</v>
      </c>
      <c r="E105" t="s">
        <v>2595</v>
      </c>
      <c r="F105" t="str">
        <f t="shared" si="1"/>
        <v>2310 "Fabrication de verre et d'articles en verre" ///</v>
      </c>
    </row>
    <row r="106" spans="1:6" x14ac:dyDescent="0.3">
      <c r="A106" s="6" t="s">
        <v>313</v>
      </c>
      <c r="B106" s="12" t="s">
        <v>314</v>
      </c>
      <c r="C106" s="6">
        <v>2321</v>
      </c>
      <c r="D106" t="s">
        <v>2594</v>
      </c>
      <c r="E106" t="s">
        <v>2595</v>
      </c>
      <c r="F106" t="str">
        <f t="shared" si="1"/>
        <v>2321 "Fabrication de carreaux en céramique" ///</v>
      </c>
    </row>
    <row r="107" spans="1:6" x14ac:dyDescent="0.3">
      <c r="A107" s="6" t="s">
        <v>316</v>
      </c>
      <c r="B107" s="12" t="s">
        <v>317</v>
      </c>
      <c r="C107" s="6">
        <v>2322</v>
      </c>
      <c r="D107" t="s">
        <v>2594</v>
      </c>
      <c r="E107" t="s">
        <v>2595</v>
      </c>
      <c r="F107" t="str">
        <f t="shared" si="1"/>
        <v>2322 "Fabrication de tuiles et briques " ///</v>
      </c>
    </row>
    <row r="108" spans="1:6" x14ac:dyDescent="0.3">
      <c r="A108" s="6" t="s">
        <v>319</v>
      </c>
      <c r="B108" s="12" t="s">
        <v>320</v>
      </c>
      <c r="C108" s="6">
        <v>2323</v>
      </c>
      <c r="D108" t="s">
        <v>2594</v>
      </c>
      <c r="E108" t="s">
        <v>2595</v>
      </c>
      <c r="F108" t="str">
        <f t="shared" si="1"/>
        <v>2323 "Fabrication d'autres produits céramiques" ///</v>
      </c>
    </row>
    <row r="109" spans="1:6" x14ac:dyDescent="0.3">
      <c r="A109" s="6" t="s">
        <v>324</v>
      </c>
      <c r="B109" s="12" t="s">
        <v>325</v>
      </c>
      <c r="C109" s="6">
        <v>2331</v>
      </c>
      <c r="D109" t="s">
        <v>2594</v>
      </c>
      <c r="E109" t="s">
        <v>2595</v>
      </c>
      <c r="F109" t="str">
        <f t="shared" si="1"/>
        <v>2331 "Fabrication de ciment, chaux et plâtre" ///</v>
      </c>
    </row>
    <row r="110" spans="1:6" ht="24" x14ac:dyDescent="0.3">
      <c r="A110" s="6" t="s">
        <v>326</v>
      </c>
      <c r="B110" s="12" t="s">
        <v>327</v>
      </c>
      <c r="C110" s="6">
        <v>2332</v>
      </c>
      <c r="D110" t="s">
        <v>2594</v>
      </c>
      <c r="E110" t="s">
        <v>2595</v>
      </c>
      <c r="F110" t="str">
        <f t="shared" si="1"/>
        <v>2332 "Fabrication de matériaux et d'ouvrages en ciment, en béton ou en plâtre ; travail de la pierre" ///</v>
      </c>
    </row>
    <row r="111" spans="1:6" x14ac:dyDescent="0.3">
      <c r="A111" s="6" t="s">
        <v>328</v>
      </c>
      <c r="B111" s="12" t="s">
        <v>329</v>
      </c>
      <c r="C111" s="6">
        <v>2333</v>
      </c>
      <c r="D111" t="s">
        <v>2594</v>
      </c>
      <c r="E111" t="s">
        <v>2595</v>
      </c>
      <c r="F111" t="str">
        <f t="shared" si="1"/>
        <v>2333 "Fabrication de produits minéraux non métalliques n.c.a." ///</v>
      </c>
    </row>
    <row r="112" spans="1:6" x14ac:dyDescent="0.3">
      <c r="A112" s="6" t="s">
        <v>333</v>
      </c>
      <c r="B112" s="12" t="s">
        <v>332</v>
      </c>
      <c r="C112" s="6">
        <v>2410</v>
      </c>
      <c r="D112" t="s">
        <v>2594</v>
      </c>
      <c r="E112" t="s">
        <v>2595</v>
      </c>
      <c r="F112" t="str">
        <f t="shared" si="1"/>
        <v>2410 "Sidérurgie et première transformation de l'acier" ///</v>
      </c>
    </row>
    <row r="113" spans="1:6" x14ac:dyDescent="0.3">
      <c r="A113" s="6" t="s">
        <v>337</v>
      </c>
      <c r="B113" s="12" t="s">
        <v>335</v>
      </c>
      <c r="C113" s="6">
        <v>2420</v>
      </c>
      <c r="D113" t="s">
        <v>2594</v>
      </c>
      <c r="E113" t="s">
        <v>2595</v>
      </c>
      <c r="F113" t="str">
        <f t="shared" si="1"/>
        <v>2420 "Métallurgie et première transformation des métaux non ferreux" ///</v>
      </c>
    </row>
    <row r="114" spans="1:6" x14ac:dyDescent="0.3">
      <c r="A114" s="6" t="s">
        <v>341</v>
      </c>
      <c r="B114" s="12" t="s">
        <v>340</v>
      </c>
      <c r="C114" s="6">
        <v>2430</v>
      </c>
      <c r="D114" t="s">
        <v>2594</v>
      </c>
      <c r="E114" t="s">
        <v>2595</v>
      </c>
      <c r="F114" t="str">
        <f t="shared" si="1"/>
        <v>2430 "Fonderie" ///</v>
      </c>
    </row>
    <row r="115" spans="1:6" x14ac:dyDescent="0.3">
      <c r="A115" s="6" t="s">
        <v>344</v>
      </c>
      <c r="B115" s="12" t="s">
        <v>343</v>
      </c>
      <c r="C115" s="6">
        <v>2510</v>
      </c>
      <c r="D115" t="s">
        <v>2594</v>
      </c>
      <c r="E115" t="s">
        <v>2595</v>
      </c>
      <c r="F115" t="str">
        <f t="shared" si="1"/>
        <v>2510 "Fabrication de structures métalliques, citernes et ouvrages chaudronnés" ///</v>
      </c>
    </row>
    <row r="116" spans="1:6" x14ac:dyDescent="0.3">
      <c r="A116" s="6" t="s">
        <v>306</v>
      </c>
      <c r="B116" s="12" t="s">
        <v>346</v>
      </c>
      <c r="C116" s="6">
        <v>2520</v>
      </c>
      <c r="D116" t="s">
        <v>2594</v>
      </c>
      <c r="E116" t="s">
        <v>2595</v>
      </c>
      <c r="F116" t="str">
        <f t="shared" si="1"/>
        <v>2520 "Fabrication d'autres ouvrages en métaux" ///</v>
      </c>
    </row>
    <row r="117" spans="1:6" x14ac:dyDescent="0.3">
      <c r="A117" s="6" t="s">
        <v>350</v>
      </c>
      <c r="B117" s="12" t="s">
        <v>351</v>
      </c>
      <c r="C117" s="6">
        <v>2611</v>
      </c>
      <c r="D117" t="s">
        <v>2594</v>
      </c>
      <c r="E117" t="s">
        <v>2595</v>
      </c>
      <c r="F117" t="str">
        <f t="shared" si="1"/>
        <v>2611 "Fabrication de composants, cartes électroniques et supports magnétiques" ///</v>
      </c>
    </row>
    <row r="118" spans="1:6" x14ac:dyDescent="0.3">
      <c r="A118" s="6" t="s">
        <v>352</v>
      </c>
      <c r="B118" s="12" t="s">
        <v>353</v>
      </c>
      <c r="C118" s="6">
        <v>2612</v>
      </c>
      <c r="D118" t="s">
        <v>2594</v>
      </c>
      <c r="E118" t="s">
        <v>2595</v>
      </c>
      <c r="F118" t="str">
        <f t="shared" si="1"/>
        <v>2612 "Fabrication d'ordinateurs et d'équipements périphériques " ///</v>
      </c>
    </row>
    <row r="119" spans="1:6" x14ac:dyDescent="0.3">
      <c r="A119" s="6" t="s">
        <v>315</v>
      </c>
      <c r="B119" s="12" t="s">
        <v>355</v>
      </c>
      <c r="C119" s="6">
        <v>2621</v>
      </c>
      <c r="D119" t="s">
        <v>2594</v>
      </c>
      <c r="E119" t="s">
        <v>2595</v>
      </c>
      <c r="F119" t="str">
        <f t="shared" si="1"/>
        <v>2621 "Fabrication d'équipements de communication" ///</v>
      </c>
    </row>
    <row r="120" spans="1:6" x14ac:dyDescent="0.3">
      <c r="A120" s="6" t="s">
        <v>318</v>
      </c>
      <c r="B120" s="12" t="s">
        <v>356</v>
      </c>
      <c r="C120" s="6">
        <v>2622</v>
      </c>
      <c r="D120" t="s">
        <v>2594</v>
      </c>
      <c r="E120" t="s">
        <v>2595</v>
      </c>
      <c r="F120" t="str">
        <f t="shared" si="1"/>
        <v>2622 "Fabrication de produits électroniques grand public" ///</v>
      </c>
    </row>
    <row r="121" spans="1:6" ht="24" x14ac:dyDescent="0.3">
      <c r="A121" s="7" t="s">
        <v>358</v>
      </c>
      <c r="B121" s="12" t="s">
        <v>357</v>
      </c>
      <c r="C121" s="7">
        <v>2630</v>
      </c>
      <c r="D121" t="s">
        <v>2594</v>
      </c>
      <c r="E121" t="s">
        <v>2595</v>
      </c>
      <c r="F121" t="str">
        <f t="shared" si="1"/>
        <v>2630 "Fabrication d'équipements d'imagerie médicale, de précision, d'optique et d'horlogerie" ///</v>
      </c>
    </row>
    <row r="122" spans="1:6" x14ac:dyDescent="0.3">
      <c r="A122" s="7" t="s">
        <v>362</v>
      </c>
      <c r="B122" s="12" t="s">
        <v>361</v>
      </c>
      <c r="C122" s="7">
        <v>2710</v>
      </c>
      <c r="D122" t="s">
        <v>2594</v>
      </c>
      <c r="E122" t="s">
        <v>2595</v>
      </c>
      <c r="F122" t="str">
        <f t="shared" si="1"/>
        <v>2710 "Fabrication de machines et matériels électrotechniques" ///</v>
      </c>
    </row>
    <row r="123" spans="1:6" x14ac:dyDescent="0.3">
      <c r="A123" s="6" t="s">
        <v>338</v>
      </c>
      <c r="B123" s="12" t="s">
        <v>363</v>
      </c>
      <c r="C123" s="6">
        <v>2720</v>
      </c>
      <c r="D123" t="s">
        <v>2594</v>
      </c>
      <c r="E123" t="s">
        <v>2595</v>
      </c>
      <c r="F123" t="str">
        <f t="shared" si="1"/>
        <v>2720 "Fabrication d'appareils domestiques" ///</v>
      </c>
    </row>
    <row r="124" spans="1:6" x14ac:dyDescent="0.3">
      <c r="A124" s="6" t="s">
        <v>345</v>
      </c>
      <c r="B124" s="12" t="s">
        <v>366</v>
      </c>
      <c r="C124" s="6">
        <v>2810</v>
      </c>
      <c r="D124" t="s">
        <v>2594</v>
      </c>
      <c r="E124" t="s">
        <v>2595</v>
      </c>
      <c r="F124" t="str">
        <f t="shared" si="1"/>
        <v>2810 "Fabrication de machines d'usage général" ///</v>
      </c>
    </row>
    <row r="125" spans="1:6" x14ac:dyDescent="0.3">
      <c r="A125" s="6" t="s">
        <v>369</v>
      </c>
      <c r="B125" s="12" t="s">
        <v>368</v>
      </c>
      <c r="C125" s="6">
        <v>2820</v>
      </c>
      <c r="D125" t="s">
        <v>2594</v>
      </c>
      <c r="E125" t="s">
        <v>2595</v>
      </c>
      <c r="F125" t="str">
        <f t="shared" si="1"/>
        <v>2820 "Fabrication de machines d'usage spécifique" ///</v>
      </c>
    </row>
    <row r="126" spans="1:6" x14ac:dyDescent="0.3">
      <c r="A126" s="6" t="s">
        <v>373</v>
      </c>
      <c r="B126" s="12" t="s">
        <v>372</v>
      </c>
      <c r="C126" s="6">
        <v>2900</v>
      </c>
      <c r="D126" t="s">
        <v>2594</v>
      </c>
      <c r="E126" t="s">
        <v>2595</v>
      </c>
      <c r="F126" t="str">
        <f t="shared" si="1"/>
        <v>2900 "Construction de véhicules automobiles" ///</v>
      </c>
    </row>
    <row r="127" spans="1:6" x14ac:dyDescent="0.3">
      <c r="A127" s="6" t="s">
        <v>377</v>
      </c>
      <c r="B127" s="12" t="s">
        <v>376</v>
      </c>
      <c r="C127" s="6">
        <v>3011</v>
      </c>
      <c r="D127" t="s">
        <v>2594</v>
      </c>
      <c r="E127" t="s">
        <v>2595</v>
      </c>
      <c r="F127" t="str">
        <f t="shared" si="1"/>
        <v>3011 "Construction navale" ///</v>
      </c>
    </row>
    <row r="128" spans="1:6" x14ac:dyDescent="0.3">
      <c r="A128" s="6" t="s">
        <v>378</v>
      </c>
      <c r="B128" s="12" t="s">
        <v>379</v>
      </c>
      <c r="C128" s="6">
        <v>3012</v>
      </c>
      <c r="D128" t="s">
        <v>2594</v>
      </c>
      <c r="E128" t="s">
        <v>2595</v>
      </c>
      <c r="F128" t="str">
        <f t="shared" si="1"/>
        <v>3012 "Construction aéronautique" ///</v>
      </c>
    </row>
    <row r="129" spans="1:6" x14ac:dyDescent="0.3">
      <c r="A129" s="6" t="s">
        <v>380</v>
      </c>
      <c r="B129" s="12" t="s">
        <v>381</v>
      </c>
      <c r="C129" s="6">
        <v>3013</v>
      </c>
      <c r="D129" t="s">
        <v>2594</v>
      </c>
      <c r="E129" t="s">
        <v>2595</v>
      </c>
      <c r="F129" t="str">
        <f t="shared" si="1"/>
        <v>3013 "Construction de matériels ferroviaires roulants" ///</v>
      </c>
    </row>
    <row r="130" spans="1:6" x14ac:dyDescent="0.3">
      <c r="A130" s="6" t="s">
        <v>382</v>
      </c>
      <c r="B130" s="12" t="s">
        <v>383</v>
      </c>
      <c r="C130" s="6">
        <v>3014</v>
      </c>
      <c r="D130" t="s">
        <v>2594</v>
      </c>
      <c r="E130" t="s">
        <v>2595</v>
      </c>
      <c r="F130" t="str">
        <f t="shared" si="1"/>
        <v>3014 "Construction de véhicules militaires de combat" ///</v>
      </c>
    </row>
    <row r="131" spans="1:6" x14ac:dyDescent="0.3">
      <c r="A131" s="7" t="s">
        <v>386</v>
      </c>
      <c r="B131" s="12" t="s">
        <v>385</v>
      </c>
      <c r="C131" s="7">
        <v>3020</v>
      </c>
      <c r="D131" t="s">
        <v>2594</v>
      </c>
      <c r="E131" t="s">
        <v>2595</v>
      </c>
      <c r="F131" t="str">
        <f t="shared" ref="F131:F194" si="2">""&amp;C131&amp;" "&amp;D131&amp;""&amp;B131&amp;""&amp;D131&amp;" "&amp;E131&amp;""</f>
        <v>3020 "Fabrication d'autres équipements de transport" ///</v>
      </c>
    </row>
    <row r="132" spans="1:6" x14ac:dyDescent="0.3">
      <c r="A132" s="46" t="s">
        <v>2550</v>
      </c>
      <c r="B132" s="47" t="s">
        <v>389</v>
      </c>
      <c r="C132" s="46">
        <v>3101</v>
      </c>
      <c r="D132" t="s">
        <v>2594</v>
      </c>
      <c r="E132" t="s">
        <v>2595</v>
      </c>
      <c r="F132" t="str">
        <f t="shared" si="2"/>
        <v>3101 "Fabrication de matelas et sommiers" ///</v>
      </c>
    </row>
    <row r="133" spans="1:6" x14ac:dyDescent="0.3">
      <c r="A133" s="49" t="s">
        <v>2551</v>
      </c>
      <c r="B133" s="47" t="s">
        <v>390</v>
      </c>
      <c r="C133" s="49">
        <v>3102</v>
      </c>
      <c r="D133" t="s">
        <v>2594</v>
      </c>
      <c r="E133" t="s">
        <v>2595</v>
      </c>
      <c r="F133" t="str">
        <f t="shared" si="2"/>
        <v>3102 "Fabrication de meubles divers" ///</v>
      </c>
    </row>
    <row r="134" spans="1:6" x14ac:dyDescent="0.3">
      <c r="A134" s="48" t="s">
        <v>2553</v>
      </c>
      <c r="B134" s="47" t="s">
        <v>393</v>
      </c>
      <c r="C134" s="48">
        <v>3201</v>
      </c>
      <c r="D134" t="s">
        <v>2594</v>
      </c>
      <c r="E134" t="s">
        <v>2595</v>
      </c>
      <c r="F134" t="str">
        <f t="shared" si="2"/>
        <v>3201 "Fabrication d'articles de bijouterie" ///</v>
      </c>
    </row>
    <row r="135" spans="1:6" x14ac:dyDescent="0.3">
      <c r="A135" s="48" t="s">
        <v>2554</v>
      </c>
      <c r="B135" s="47" t="s">
        <v>394</v>
      </c>
      <c r="C135" s="48">
        <v>3202</v>
      </c>
      <c r="D135" t="s">
        <v>2594</v>
      </c>
      <c r="E135" t="s">
        <v>2595</v>
      </c>
      <c r="F135" t="str">
        <f t="shared" si="2"/>
        <v>3202 "Fabrication d'instruments de musique" ///</v>
      </c>
    </row>
    <row r="136" spans="1:6" x14ac:dyDescent="0.3">
      <c r="A136" s="48" t="s">
        <v>2555</v>
      </c>
      <c r="B136" s="47" t="s">
        <v>395</v>
      </c>
      <c r="C136" s="48">
        <v>3203</v>
      </c>
      <c r="D136" t="s">
        <v>2594</v>
      </c>
      <c r="E136" t="s">
        <v>2595</v>
      </c>
      <c r="F136" t="str">
        <f t="shared" si="2"/>
        <v>3203 "Activités manufacturières n.c.a." ///</v>
      </c>
    </row>
    <row r="137" spans="1:6" x14ac:dyDescent="0.3">
      <c r="A137" s="6" t="s">
        <v>398</v>
      </c>
      <c r="B137" s="12" t="s">
        <v>397</v>
      </c>
      <c r="C137" s="6">
        <v>3310</v>
      </c>
      <c r="D137" t="s">
        <v>2594</v>
      </c>
      <c r="E137" t="s">
        <v>2595</v>
      </c>
      <c r="F137" t="str">
        <f t="shared" si="2"/>
        <v>3310 "Réparation de machines et d'équipements professionnels" ///</v>
      </c>
    </row>
    <row r="138" spans="1:6" x14ac:dyDescent="0.3">
      <c r="A138" s="6" t="s">
        <v>401</v>
      </c>
      <c r="B138" s="12" t="s">
        <v>400</v>
      </c>
      <c r="C138" s="6">
        <v>3320</v>
      </c>
      <c r="D138" t="s">
        <v>2594</v>
      </c>
      <c r="E138" t="s">
        <v>2595</v>
      </c>
      <c r="F138" t="str">
        <f t="shared" si="2"/>
        <v>3320 "Installation de machines et d'équipements professionnels" ///</v>
      </c>
    </row>
    <row r="139" spans="1:6" x14ac:dyDescent="0.3">
      <c r="A139" s="6" t="s">
        <v>407</v>
      </c>
      <c r="B139" s="12" t="s">
        <v>406</v>
      </c>
      <c r="C139" s="6">
        <v>3510</v>
      </c>
      <c r="D139" t="s">
        <v>2594</v>
      </c>
      <c r="E139" t="s">
        <v>2595</v>
      </c>
      <c r="F139" t="str">
        <f t="shared" si="2"/>
        <v>3510 "Production, transport et distribution d'électricité" ///</v>
      </c>
    </row>
    <row r="140" spans="1:6" x14ac:dyDescent="0.3">
      <c r="A140" s="6" t="s">
        <v>410</v>
      </c>
      <c r="B140" s="12" t="s">
        <v>409</v>
      </c>
      <c r="C140" s="6">
        <v>3520</v>
      </c>
      <c r="D140" t="s">
        <v>2594</v>
      </c>
      <c r="E140" t="s">
        <v>2595</v>
      </c>
      <c r="F140" t="str">
        <f t="shared" si="2"/>
        <v>3520 "Production et distribution de combustibles gazeux et de glace" ///</v>
      </c>
    </row>
    <row r="141" spans="1:6" x14ac:dyDescent="0.3">
      <c r="A141" s="6" t="s">
        <v>415</v>
      </c>
      <c r="B141" s="12" t="s">
        <v>414</v>
      </c>
      <c r="C141" s="6">
        <v>3600</v>
      </c>
      <c r="D141" t="s">
        <v>2594</v>
      </c>
      <c r="E141" t="s">
        <v>2595</v>
      </c>
      <c r="F141" t="str">
        <f t="shared" si="2"/>
        <v>3600 "Captage, traitement et distribution d'eau" ///</v>
      </c>
    </row>
    <row r="142" spans="1:6" x14ac:dyDescent="0.3">
      <c r="A142" s="6" t="s">
        <v>420</v>
      </c>
      <c r="B142" s="12" t="s">
        <v>418</v>
      </c>
      <c r="C142" s="6">
        <v>3700</v>
      </c>
      <c r="D142" t="s">
        <v>2594</v>
      </c>
      <c r="E142" t="s">
        <v>2595</v>
      </c>
      <c r="F142" t="str">
        <f t="shared" si="2"/>
        <v>3700 "Collecte et traitement des eaux usées" ///</v>
      </c>
    </row>
    <row r="143" spans="1:6" x14ac:dyDescent="0.3">
      <c r="A143" s="6" t="s">
        <v>424</v>
      </c>
      <c r="B143" s="12" t="s">
        <v>425</v>
      </c>
      <c r="C143" s="6">
        <v>3801</v>
      </c>
      <c r="D143" t="s">
        <v>2594</v>
      </c>
      <c r="E143" t="s">
        <v>2595</v>
      </c>
      <c r="F143" t="str">
        <f t="shared" si="2"/>
        <v>3801 "Collecte, traitement et élimination des déchets" ///</v>
      </c>
    </row>
    <row r="144" spans="1:6" x14ac:dyDescent="0.3">
      <c r="A144" s="6" t="s">
        <v>426</v>
      </c>
      <c r="B144" s="12" t="s">
        <v>427</v>
      </c>
      <c r="C144" s="6">
        <v>3802</v>
      </c>
      <c r="D144" t="s">
        <v>2594</v>
      </c>
      <c r="E144" t="s">
        <v>2595</v>
      </c>
      <c r="F144" t="str">
        <f t="shared" si="2"/>
        <v>3802 "Récupération des déchets" ///</v>
      </c>
    </row>
    <row r="145" spans="1:6" x14ac:dyDescent="0.3">
      <c r="A145" s="6" t="s">
        <v>431</v>
      </c>
      <c r="B145" s="12" t="s">
        <v>430</v>
      </c>
      <c r="C145" s="6">
        <v>3900</v>
      </c>
      <c r="D145" t="s">
        <v>2594</v>
      </c>
      <c r="E145" t="s">
        <v>2595</v>
      </c>
      <c r="F145" t="str">
        <f t="shared" si="2"/>
        <v>3900 "Dépollution et autres activités de gestion des déchets" ///</v>
      </c>
    </row>
    <row r="146" spans="1:6" x14ac:dyDescent="0.3">
      <c r="A146" s="6" t="s">
        <v>2556</v>
      </c>
      <c r="B146" s="12" t="s">
        <v>436</v>
      </c>
      <c r="C146" s="6">
        <v>4110</v>
      </c>
      <c r="D146" t="s">
        <v>2594</v>
      </c>
      <c r="E146" t="s">
        <v>2595</v>
      </c>
      <c r="F146" t="str">
        <f t="shared" si="2"/>
        <v>4110 "Promotion immobilière" ///</v>
      </c>
    </row>
    <row r="147" spans="1:6" x14ac:dyDescent="0.3">
      <c r="A147" s="7" t="s">
        <v>439</v>
      </c>
      <c r="B147" s="12" t="s">
        <v>438</v>
      </c>
      <c r="C147" s="7">
        <v>4120</v>
      </c>
      <c r="D147" t="s">
        <v>2594</v>
      </c>
      <c r="E147" t="s">
        <v>2595</v>
      </c>
      <c r="F147" t="str">
        <f t="shared" si="2"/>
        <v>4120 "Construction de bâtiments complets" ///</v>
      </c>
    </row>
    <row r="148" spans="1:6" x14ac:dyDescent="0.3">
      <c r="A148" s="6" t="s">
        <v>443</v>
      </c>
      <c r="B148" s="12" t="s">
        <v>442</v>
      </c>
      <c r="C148" s="6">
        <v>4200</v>
      </c>
      <c r="D148" t="s">
        <v>2594</v>
      </c>
      <c r="E148" t="s">
        <v>2595</v>
      </c>
      <c r="F148" t="str">
        <f t="shared" si="2"/>
        <v>4200 "Génie civil" ///</v>
      </c>
    </row>
    <row r="149" spans="1:6" x14ac:dyDescent="0.3">
      <c r="A149" s="6" t="s">
        <v>448</v>
      </c>
      <c r="B149" s="12" t="s">
        <v>449</v>
      </c>
      <c r="C149" s="6">
        <v>4301</v>
      </c>
      <c r="D149" t="s">
        <v>2594</v>
      </c>
      <c r="E149" t="s">
        <v>2595</v>
      </c>
      <c r="F149" t="str">
        <f t="shared" si="2"/>
        <v>4301 "Démolition et préparation des sites" ///</v>
      </c>
    </row>
    <row r="150" spans="1:6" x14ac:dyDescent="0.3">
      <c r="A150" s="6" t="s">
        <v>450</v>
      </c>
      <c r="B150" s="12" t="s">
        <v>451</v>
      </c>
      <c r="C150" s="6">
        <v>4302</v>
      </c>
      <c r="D150" t="s">
        <v>2594</v>
      </c>
      <c r="E150" t="s">
        <v>2595</v>
      </c>
      <c r="F150" t="str">
        <f t="shared" si="2"/>
        <v>4302 "Travaux d'installation" ///</v>
      </c>
    </row>
    <row r="151" spans="1:6" x14ac:dyDescent="0.3">
      <c r="A151" s="6" t="s">
        <v>452</v>
      </c>
      <c r="B151" s="12" t="s">
        <v>453</v>
      </c>
      <c r="C151" s="6">
        <v>4303</v>
      </c>
      <c r="D151" t="s">
        <v>2594</v>
      </c>
      <c r="E151" t="s">
        <v>2595</v>
      </c>
      <c r="F151" t="str">
        <f t="shared" si="2"/>
        <v>4303 "Travaux de finition" ///</v>
      </c>
    </row>
    <row r="152" spans="1:6" x14ac:dyDescent="0.3">
      <c r="A152" s="6" t="s">
        <v>455</v>
      </c>
      <c r="B152" s="12" t="s">
        <v>456</v>
      </c>
      <c r="C152" s="6">
        <v>4304</v>
      </c>
      <c r="D152" t="s">
        <v>2594</v>
      </c>
      <c r="E152" t="s">
        <v>2595</v>
      </c>
      <c r="F152" t="str">
        <f t="shared" si="2"/>
        <v>4304 "Autres travaux spécialisés de construction" ///</v>
      </c>
    </row>
    <row r="153" spans="1:6" x14ac:dyDescent="0.3">
      <c r="A153" s="6" t="s">
        <v>461</v>
      </c>
      <c r="B153" s="12" t="s">
        <v>460</v>
      </c>
      <c r="C153" s="6">
        <v>4510</v>
      </c>
      <c r="D153" t="s">
        <v>2594</v>
      </c>
      <c r="E153" t="s">
        <v>2595</v>
      </c>
      <c r="F153" t="str">
        <f t="shared" si="2"/>
        <v>4510 "Commerce de véhicules automobiles" ///</v>
      </c>
    </row>
    <row r="154" spans="1:6" x14ac:dyDescent="0.3">
      <c r="A154" s="6" t="s">
        <v>465</v>
      </c>
      <c r="B154" s="12" t="s">
        <v>464</v>
      </c>
      <c r="C154" s="6">
        <v>4520</v>
      </c>
      <c r="D154" t="s">
        <v>2594</v>
      </c>
      <c r="E154" t="s">
        <v>2595</v>
      </c>
      <c r="F154" t="str">
        <f t="shared" si="2"/>
        <v>4520 "Entretien et réparation de véhicules automobiles" ///</v>
      </c>
    </row>
    <row r="155" spans="1:6" x14ac:dyDescent="0.3">
      <c r="A155" s="6" t="s">
        <v>469</v>
      </c>
      <c r="B155" s="12" t="s">
        <v>468</v>
      </c>
      <c r="C155" s="6">
        <v>4530</v>
      </c>
      <c r="D155" t="s">
        <v>2594</v>
      </c>
      <c r="E155" t="s">
        <v>2595</v>
      </c>
      <c r="F155" t="str">
        <f t="shared" si="2"/>
        <v>4530 "Commerce de pièces détachées et d'accessoires automobiles" ///</v>
      </c>
    </row>
    <row r="156" spans="1:6" x14ac:dyDescent="0.3">
      <c r="A156" s="6" t="s">
        <v>454</v>
      </c>
      <c r="B156" s="12" t="s">
        <v>471</v>
      </c>
      <c r="C156" s="6">
        <v>4540</v>
      </c>
      <c r="D156" t="s">
        <v>2594</v>
      </c>
      <c r="E156" t="s">
        <v>2595</v>
      </c>
      <c r="F156" t="str">
        <f t="shared" si="2"/>
        <v>4540 "Commerce et réparation de motocycles" ///</v>
      </c>
    </row>
    <row r="157" spans="1:6" x14ac:dyDescent="0.3">
      <c r="A157" s="6" t="s">
        <v>475</v>
      </c>
      <c r="B157" s="12" t="s">
        <v>474</v>
      </c>
      <c r="C157" s="6">
        <v>4610</v>
      </c>
      <c r="D157" t="s">
        <v>2594</v>
      </c>
      <c r="E157" t="s">
        <v>2595</v>
      </c>
      <c r="F157" t="str">
        <f t="shared" si="2"/>
        <v>4610 "Activités des Intermédiaires du commerce de gros" ///</v>
      </c>
    </row>
    <row r="158" spans="1:6" x14ac:dyDescent="0.3">
      <c r="A158" s="6" t="s">
        <v>478</v>
      </c>
      <c r="B158" s="12" t="s">
        <v>479</v>
      </c>
      <c r="C158" s="6">
        <v>4621</v>
      </c>
      <c r="D158" t="s">
        <v>2594</v>
      </c>
      <c r="E158" t="s">
        <v>2595</v>
      </c>
      <c r="F158" t="str">
        <f t="shared" si="2"/>
        <v>4621 "Commerce de gros de produits agricoles bruts et d'aliments pour animaux" ///</v>
      </c>
    </row>
    <row r="159" spans="1:6" x14ac:dyDescent="0.3">
      <c r="A159" s="6" t="s">
        <v>480</v>
      </c>
      <c r="B159" s="12" t="s">
        <v>481</v>
      </c>
      <c r="C159" s="6">
        <v>4622</v>
      </c>
      <c r="D159" t="s">
        <v>2594</v>
      </c>
      <c r="E159" t="s">
        <v>2595</v>
      </c>
      <c r="F159" t="str">
        <f t="shared" si="2"/>
        <v>4622 "Commerce de gros d'animaux vivants, de peaux et cuirs" ///</v>
      </c>
    </row>
    <row r="160" spans="1:6" x14ac:dyDescent="0.3">
      <c r="A160" s="6" t="s">
        <v>482</v>
      </c>
      <c r="B160" s="12" t="s">
        <v>483</v>
      </c>
      <c r="C160" s="6">
        <v>4623</v>
      </c>
      <c r="D160" t="s">
        <v>2594</v>
      </c>
      <c r="E160" t="s">
        <v>2595</v>
      </c>
      <c r="F160" t="str">
        <f t="shared" si="2"/>
        <v>4623 "Commerce de gros de produits alimentaires, boissons et tabacs manufacturés" ///</v>
      </c>
    </row>
    <row r="161" spans="1:6" x14ac:dyDescent="0.3">
      <c r="A161" s="6" t="s">
        <v>486</v>
      </c>
      <c r="B161" s="12" t="s">
        <v>487</v>
      </c>
      <c r="C161" s="6">
        <v>4631</v>
      </c>
      <c r="D161" t="s">
        <v>2594</v>
      </c>
      <c r="E161" t="s">
        <v>2595</v>
      </c>
      <c r="F161" t="str">
        <f t="shared" si="2"/>
        <v>4631 "Commerce de gros de textiles, habillement et chaussures" ///</v>
      </c>
    </row>
    <row r="162" spans="1:6" x14ac:dyDescent="0.3">
      <c r="A162" s="6" t="s">
        <v>488</v>
      </c>
      <c r="B162" s="12" t="s">
        <v>489</v>
      </c>
      <c r="C162" s="6">
        <v>4632</v>
      </c>
      <c r="D162" t="s">
        <v>2594</v>
      </c>
      <c r="E162" t="s">
        <v>2595</v>
      </c>
      <c r="F162" t="str">
        <f t="shared" si="2"/>
        <v>4632 "Commerce de gros de produits pharmaceutiques et médicaux" ///</v>
      </c>
    </row>
    <row r="163" spans="1:6" x14ac:dyDescent="0.3">
      <c r="A163" s="6" t="s">
        <v>490</v>
      </c>
      <c r="B163" s="12" t="s">
        <v>491</v>
      </c>
      <c r="C163" s="6">
        <v>4633</v>
      </c>
      <c r="D163" t="s">
        <v>2594</v>
      </c>
      <c r="E163" t="s">
        <v>2595</v>
      </c>
      <c r="F163" t="str">
        <f t="shared" si="2"/>
        <v>4633 "Commerce de gros de biens de consommation non alimentaires n. c. a." ///</v>
      </c>
    </row>
    <row r="164" spans="1:6" x14ac:dyDescent="0.3">
      <c r="A164" s="6" t="s">
        <v>494</v>
      </c>
      <c r="B164" s="12" t="s">
        <v>495</v>
      </c>
      <c r="C164" s="6">
        <v>4641</v>
      </c>
      <c r="D164" t="s">
        <v>2594</v>
      </c>
      <c r="E164" t="s">
        <v>2595</v>
      </c>
      <c r="F164" t="str">
        <f t="shared" si="2"/>
        <v>4641 "Commerce de gros de carburants et combustibles" ///</v>
      </c>
    </row>
    <row r="165" spans="1:6" x14ac:dyDescent="0.3">
      <c r="A165" s="6" t="s">
        <v>496</v>
      </c>
      <c r="B165" s="12" t="s">
        <v>497</v>
      </c>
      <c r="C165" s="6">
        <v>4642</v>
      </c>
      <c r="D165" t="s">
        <v>2594</v>
      </c>
      <c r="E165" t="s">
        <v>2595</v>
      </c>
      <c r="F165" t="str">
        <f t="shared" si="2"/>
        <v>4642 "Commerce de gros de bois" ///</v>
      </c>
    </row>
    <row r="166" spans="1:6" ht="24" x14ac:dyDescent="0.3">
      <c r="A166" s="6" t="s">
        <v>498</v>
      </c>
      <c r="B166" s="12" t="s">
        <v>499</v>
      </c>
      <c r="C166" s="6">
        <v>4643</v>
      </c>
      <c r="D166" t="s">
        <v>2594</v>
      </c>
      <c r="E166" t="s">
        <v>2595</v>
      </c>
      <c r="F166" t="str">
        <f t="shared" si="2"/>
        <v>4643 "Commerce de gros d'autres matériaux de construction, quincaillerie et fournitures pour plomberie" ///</v>
      </c>
    </row>
    <row r="167" spans="1:6" x14ac:dyDescent="0.3">
      <c r="A167" s="6" t="s">
        <v>500</v>
      </c>
      <c r="B167" s="12" t="s">
        <v>501</v>
      </c>
      <c r="C167" s="6">
        <v>4644</v>
      </c>
      <c r="D167" t="s">
        <v>2594</v>
      </c>
      <c r="E167" t="s">
        <v>2595</v>
      </c>
      <c r="F167" t="str">
        <f t="shared" si="2"/>
        <v>4644 "Commerce de gros de produits intermédiaires non agricoles divers" ///</v>
      </c>
    </row>
    <row r="168" spans="1:6" x14ac:dyDescent="0.3">
      <c r="A168" s="6" t="s">
        <v>504</v>
      </c>
      <c r="B168" s="12" t="s">
        <v>505</v>
      </c>
      <c r="C168" s="6">
        <v>4651</v>
      </c>
      <c r="D168" t="s">
        <v>2594</v>
      </c>
      <c r="E168" t="s">
        <v>2595</v>
      </c>
      <c r="F168" t="str">
        <f t="shared" si="2"/>
        <v>4651 "Commerce de gros  d'équipements pour l'informatique et la communication" ///</v>
      </c>
    </row>
    <row r="169" spans="1:6" x14ac:dyDescent="0.3">
      <c r="A169" s="6" t="s">
        <v>506</v>
      </c>
      <c r="B169" s="12" t="s">
        <v>507</v>
      </c>
      <c r="C169" s="6">
        <v>4652</v>
      </c>
      <c r="D169" t="s">
        <v>2594</v>
      </c>
      <c r="E169" t="s">
        <v>2595</v>
      </c>
      <c r="F169" t="str">
        <f t="shared" si="2"/>
        <v>4652 "Commerce de gros d'autres équipements industriels et fournitures diverses" ///</v>
      </c>
    </row>
    <row r="170" spans="1:6" x14ac:dyDescent="0.3">
      <c r="A170" s="6" t="s">
        <v>510</v>
      </c>
      <c r="B170" s="12" t="s">
        <v>509</v>
      </c>
      <c r="C170" s="6">
        <v>4660</v>
      </c>
      <c r="D170" t="s">
        <v>2594</v>
      </c>
      <c r="E170" t="s">
        <v>2595</v>
      </c>
      <c r="F170" t="str">
        <f t="shared" si="2"/>
        <v>4660 "Commerce de gros non spécialisé" ///</v>
      </c>
    </row>
    <row r="171" spans="1:6" x14ac:dyDescent="0.3">
      <c r="A171" s="6" t="s">
        <v>515</v>
      </c>
      <c r="B171" s="12" t="s">
        <v>513</v>
      </c>
      <c r="C171" s="6">
        <v>4710</v>
      </c>
      <c r="D171" t="s">
        <v>2594</v>
      </c>
      <c r="E171" t="s">
        <v>2595</v>
      </c>
      <c r="F171" t="str">
        <f t="shared" si="2"/>
        <v>4710 "Commerce de détail en magasin non spécialisé" ///</v>
      </c>
    </row>
    <row r="172" spans="1:6" ht="24" x14ac:dyDescent="0.3">
      <c r="A172" s="6" t="s">
        <v>520</v>
      </c>
      <c r="B172" s="12" t="s">
        <v>521</v>
      </c>
      <c r="C172" s="6">
        <v>4721</v>
      </c>
      <c r="D172" t="s">
        <v>2594</v>
      </c>
      <c r="E172" t="s">
        <v>2595</v>
      </c>
      <c r="F172" t="str">
        <f t="shared" si="2"/>
        <v>4721 "Commerce  de détail en magasin spécialisé de produits alimentaires, boissons et tabacs manufacturés" ///</v>
      </c>
    </row>
    <row r="173" spans="1:6" ht="24" x14ac:dyDescent="0.3">
      <c r="A173" s="6" t="s">
        <v>523</v>
      </c>
      <c r="B173" s="12" t="s">
        <v>524</v>
      </c>
      <c r="C173" s="6">
        <v>4722</v>
      </c>
      <c r="D173" t="s">
        <v>2594</v>
      </c>
      <c r="E173" t="s">
        <v>2595</v>
      </c>
      <c r="F173" t="str">
        <f t="shared" si="2"/>
        <v>4722 "Commerce de détail en magasin spécialisé de produits pharmaceutiques et médicaux, de parfumerie et de produits de beauté" ///</v>
      </c>
    </row>
    <row r="174" spans="1:6" ht="24" x14ac:dyDescent="0.3">
      <c r="A174" s="6" t="s">
        <v>526</v>
      </c>
      <c r="B174" s="12" t="s">
        <v>527</v>
      </c>
      <c r="C174" s="6">
        <v>4723</v>
      </c>
      <c r="D174" t="s">
        <v>2594</v>
      </c>
      <c r="E174" t="s">
        <v>2595</v>
      </c>
      <c r="F174" t="str">
        <f t="shared" si="2"/>
        <v>4723 "Commerce de détail en magasin spécialisé de textiles, habillement, chaussures et articles en cuir" ///</v>
      </c>
    </row>
    <row r="175" spans="1:6" ht="24" x14ac:dyDescent="0.3">
      <c r="A175" s="6" t="s">
        <v>529</v>
      </c>
      <c r="B175" s="12" t="s">
        <v>530</v>
      </c>
      <c r="C175" s="6">
        <v>4724</v>
      </c>
      <c r="D175" t="s">
        <v>2594</v>
      </c>
      <c r="E175" t="s">
        <v>2595</v>
      </c>
      <c r="F175" t="str">
        <f t="shared" si="2"/>
        <v>4724 "Commerce de détail en magasin spécialisé d'articles et appareils d'équipement domestique" ///</v>
      </c>
    </row>
    <row r="176" spans="1:6" ht="24" x14ac:dyDescent="0.3">
      <c r="A176" s="6" t="s">
        <v>531</v>
      </c>
      <c r="B176" s="12" t="s">
        <v>532</v>
      </c>
      <c r="C176" s="6">
        <v>4725</v>
      </c>
      <c r="D176" t="s">
        <v>2594</v>
      </c>
      <c r="E176" t="s">
        <v>2595</v>
      </c>
      <c r="F176" t="str">
        <f t="shared" si="2"/>
        <v>4725 "Commerce de détail en magasin spécialisé de quincaillerie, peintures, verre, tapis et revêtement de sols et murs " ///</v>
      </c>
    </row>
    <row r="177" spans="1:6" ht="24" x14ac:dyDescent="0.3">
      <c r="A177" s="6" t="s">
        <v>533</v>
      </c>
      <c r="B177" s="12" t="s">
        <v>534</v>
      </c>
      <c r="C177" s="6">
        <v>4726</v>
      </c>
      <c r="D177" t="s">
        <v>2594</v>
      </c>
      <c r="E177" t="s">
        <v>2595</v>
      </c>
      <c r="F177" t="str">
        <f t="shared" si="2"/>
        <v>4726 "Commerce de détail en magasin spécialisé de livres, journaux et articles de sport et de loisirs" ///</v>
      </c>
    </row>
    <row r="178" spans="1:6" ht="24" x14ac:dyDescent="0.3">
      <c r="A178" s="6" t="s">
        <v>535</v>
      </c>
      <c r="B178" s="12" t="s">
        <v>536</v>
      </c>
      <c r="C178" s="6">
        <v>4727</v>
      </c>
      <c r="D178" t="s">
        <v>2594</v>
      </c>
      <c r="E178" t="s">
        <v>2595</v>
      </c>
      <c r="F178" t="str">
        <f t="shared" si="2"/>
        <v>4727 "Commerce de détail en magasin spécialisé d'équipements informatiques  et de matériels de télécommunication, audio ou vidéo" ///</v>
      </c>
    </row>
    <row r="179" spans="1:6" x14ac:dyDescent="0.3">
      <c r="A179" s="6" t="s">
        <v>537</v>
      </c>
      <c r="B179" s="12" t="s">
        <v>538</v>
      </c>
      <c r="C179" s="6">
        <v>4728</v>
      </c>
      <c r="D179" t="s">
        <v>2594</v>
      </c>
      <c r="E179" t="s">
        <v>2595</v>
      </c>
      <c r="F179" t="str">
        <f t="shared" si="2"/>
        <v>4728 "Commerce de détail  en magasin spécialisé de carburants automobiles" ///</v>
      </c>
    </row>
    <row r="180" spans="1:6" x14ac:dyDescent="0.3">
      <c r="A180" s="6" t="s">
        <v>539</v>
      </c>
      <c r="B180" s="12" t="s">
        <v>540</v>
      </c>
      <c r="C180" s="6">
        <v>4729</v>
      </c>
      <c r="D180" t="s">
        <v>2594</v>
      </c>
      <c r="E180" t="s">
        <v>2595</v>
      </c>
      <c r="F180" t="str">
        <f t="shared" si="2"/>
        <v>4729 "Commerce de détail en magasin spécialisé d'autres produits n.c.a." ///</v>
      </c>
    </row>
    <row r="181" spans="1:6" x14ac:dyDescent="0.3">
      <c r="A181" s="6" t="s">
        <v>543</v>
      </c>
      <c r="B181" s="12" t="s">
        <v>544</v>
      </c>
      <c r="C181" s="6">
        <v>4731</v>
      </c>
      <c r="D181" t="s">
        <v>2594</v>
      </c>
      <c r="E181" t="s">
        <v>2595</v>
      </c>
      <c r="F181" t="str">
        <f t="shared" si="2"/>
        <v>4731 "Commerce de détail sur éventaires et marchés de viandes et poissons" ///</v>
      </c>
    </row>
    <row r="182" spans="1:6" x14ac:dyDescent="0.3">
      <c r="A182" s="6" t="s">
        <v>545</v>
      </c>
      <c r="B182" s="12" t="s">
        <v>546</v>
      </c>
      <c r="C182" s="6">
        <v>4732</v>
      </c>
      <c r="D182" t="s">
        <v>2594</v>
      </c>
      <c r="E182" t="s">
        <v>2595</v>
      </c>
      <c r="F182" t="str">
        <f t="shared" si="2"/>
        <v>4732 "Commerce de détail sur éventaires et marchés de fruits et légumes frais" ///</v>
      </c>
    </row>
    <row r="183" spans="1:6" ht="24" x14ac:dyDescent="0.3">
      <c r="A183" s="6" t="s">
        <v>547</v>
      </c>
      <c r="B183" s="12" t="s">
        <v>548</v>
      </c>
      <c r="C183" s="6">
        <v>4733</v>
      </c>
      <c r="D183" t="s">
        <v>2594</v>
      </c>
      <c r="E183" t="s">
        <v>2595</v>
      </c>
      <c r="F183" t="str">
        <f t="shared" si="2"/>
        <v>4733 "Commerce de détail sur éventaires et marchés de céréales, tubercules et d'autres produits alimentaires, boissons et tabacs manufacturés" ///</v>
      </c>
    </row>
    <row r="184" spans="1:6" ht="24" x14ac:dyDescent="0.3">
      <c r="A184" s="6" t="s">
        <v>549</v>
      </c>
      <c r="B184" s="12" t="s">
        <v>550</v>
      </c>
      <c r="C184" s="6">
        <v>4734</v>
      </c>
      <c r="D184" t="s">
        <v>2594</v>
      </c>
      <c r="E184" t="s">
        <v>2595</v>
      </c>
      <c r="F184" t="str">
        <f t="shared" si="2"/>
        <v>4734 "Commerce de détail sur éventaires et marchés de textiles, habillement, chaussures et articles en cuir" ///</v>
      </c>
    </row>
    <row r="185" spans="1:6" x14ac:dyDescent="0.3">
      <c r="A185" s="6" t="s">
        <v>551</v>
      </c>
      <c r="B185" s="12" t="s">
        <v>552</v>
      </c>
      <c r="C185" s="6">
        <v>4735</v>
      </c>
      <c r="D185" t="s">
        <v>2594</v>
      </c>
      <c r="E185" t="s">
        <v>2595</v>
      </c>
      <c r="F185" t="str">
        <f t="shared" si="2"/>
        <v>4735 "Commerce de détail sur éventaires et marchés d'articles non alimentaires divers" ///</v>
      </c>
    </row>
    <row r="186" spans="1:6" x14ac:dyDescent="0.3">
      <c r="A186" s="6" t="s">
        <v>553</v>
      </c>
      <c r="B186" s="12" t="s">
        <v>554</v>
      </c>
      <c r="C186" s="6">
        <v>4736</v>
      </c>
      <c r="D186" t="s">
        <v>2594</v>
      </c>
      <c r="E186" t="s">
        <v>2595</v>
      </c>
      <c r="F186" t="str">
        <f t="shared" si="2"/>
        <v>4736 "Autres commerces de détail hors magasin" ///</v>
      </c>
    </row>
    <row r="187" spans="1:6" x14ac:dyDescent="0.3">
      <c r="A187" s="6" t="s">
        <v>561</v>
      </c>
      <c r="B187" s="12" t="s">
        <v>560</v>
      </c>
      <c r="C187" s="6">
        <v>4910</v>
      </c>
      <c r="D187" t="s">
        <v>2594</v>
      </c>
      <c r="E187" t="s">
        <v>2595</v>
      </c>
      <c r="F187" t="str">
        <f t="shared" si="2"/>
        <v>4910 "Transports ferroviaires" ///</v>
      </c>
    </row>
    <row r="188" spans="1:6" x14ac:dyDescent="0.3">
      <c r="A188" s="6" t="s">
        <v>564</v>
      </c>
      <c r="B188" s="12" t="s">
        <v>565</v>
      </c>
      <c r="C188" s="6">
        <v>4921</v>
      </c>
      <c r="D188" t="s">
        <v>2594</v>
      </c>
      <c r="E188" t="s">
        <v>2595</v>
      </c>
      <c r="F188" t="str">
        <f t="shared" si="2"/>
        <v>4921 "Transports routiers de passagers" ///</v>
      </c>
    </row>
    <row r="189" spans="1:6" x14ac:dyDescent="0.3">
      <c r="A189" s="6" t="s">
        <v>566</v>
      </c>
      <c r="B189" s="12" t="s">
        <v>567</v>
      </c>
      <c r="C189" s="6">
        <v>4922</v>
      </c>
      <c r="D189" t="s">
        <v>2594</v>
      </c>
      <c r="E189" t="s">
        <v>2595</v>
      </c>
      <c r="F189" t="str">
        <f t="shared" si="2"/>
        <v>4922 "Transports routiers de marchandises" ///</v>
      </c>
    </row>
    <row r="190" spans="1:6" x14ac:dyDescent="0.3">
      <c r="A190" s="6" t="s">
        <v>570</v>
      </c>
      <c r="B190" s="12" t="s">
        <v>569</v>
      </c>
      <c r="C190" s="6">
        <v>4930</v>
      </c>
      <c r="D190" t="s">
        <v>2594</v>
      </c>
      <c r="E190" t="s">
        <v>2595</v>
      </c>
      <c r="F190" t="str">
        <f t="shared" si="2"/>
        <v>4930 "Transports par conduites" ///</v>
      </c>
    </row>
    <row r="191" spans="1:6" x14ac:dyDescent="0.3">
      <c r="A191" s="6" t="s">
        <v>462</v>
      </c>
      <c r="B191" s="12" t="s">
        <v>573</v>
      </c>
      <c r="C191" s="6">
        <v>5010</v>
      </c>
      <c r="D191" t="s">
        <v>2594</v>
      </c>
      <c r="E191" t="s">
        <v>2595</v>
      </c>
      <c r="F191" t="str">
        <f t="shared" si="2"/>
        <v>5010 "Transports maritimes et côtiers " ///</v>
      </c>
    </row>
    <row r="192" spans="1:6" x14ac:dyDescent="0.3">
      <c r="A192" s="6" t="s">
        <v>466</v>
      </c>
      <c r="B192" s="12" t="s">
        <v>575</v>
      </c>
      <c r="C192" s="6">
        <v>5020</v>
      </c>
      <c r="D192" t="s">
        <v>2594</v>
      </c>
      <c r="E192" t="s">
        <v>2595</v>
      </c>
      <c r="F192" t="str">
        <f t="shared" si="2"/>
        <v>5020 "Transports fluviaux " ///</v>
      </c>
    </row>
    <row r="193" spans="1:6" x14ac:dyDescent="0.3">
      <c r="A193" s="6" t="s">
        <v>580</v>
      </c>
      <c r="B193" s="12" t="s">
        <v>581</v>
      </c>
      <c r="C193" s="6">
        <v>5101</v>
      </c>
      <c r="D193" t="s">
        <v>2594</v>
      </c>
      <c r="E193" t="s">
        <v>2595</v>
      </c>
      <c r="F193" t="str">
        <f t="shared" si="2"/>
        <v>5101 "Transports aériens de passagers" ///</v>
      </c>
    </row>
    <row r="194" spans="1:6" x14ac:dyDescent="0.3">
      <c r="A194" s="6" t="s">
        <v>582</v>
      </c>
      <c r="B194" s="12" t="s">
        <v>583</v>
      </c>
      <c r="C194" s="6">
        <v>5102</v>
      </c>
      <c r="D194" t="s">
        <v>2594</v>
      </c>
      <c r="E194" t="s">
        <v>2595</v>
      </c>
      <c r="F194" t="str">
        <f t="shared" si="2"/>
        <v>5102 "Transports aériens de fret et lancements spatiaux" ///</v>
      </c>
    </row>
    <row r="195" spans="1:6" x14ac:dyDescent="0.3">
      <c r="A195" s="6" t="s">
        <v>516</v>
      </c>
      <c r="B195" s="12" t="s">
        <v>586</v>
      </c>
      <c r="C195" s="6">
        <v>5210</v>
      </c>
      <c r="D195" t="s">
        <v>2594</v>
      </c>
      <c r="E195" t="s">
        <v>2595</v>
      </c>
      <c r="F195" t="str">
        <f t="shared" ref="F195:F258" si="3">""&amp;C195&amp;" "&amp;D195&amp;""&amp;B195&amp;""&amp;D195&amp;" "&amp;E195&amp;""</f>
        <v>5210 "Entreposage" ///</v>
      </c>
    </row>
    <row r="196" spans="1:6" x14ac:dyDescent="0.3">
      <c r="A196" s="6" t="s">
        <v>522</v>
      </c>
      <c r="B196" s="12" t="s">
        <v>588</v>
      </c>
      <c r="C196" s="6">
        <v>5221</v>
      </c>
      <c r="D196" t="s">
        <v>2594</v>
      </c>
      <c r="E196" t="s">
        <v>2595</v>
      </c>
      <c r="F196" t="str">
        <f t="shared" si="3"/>
        <v>5221 "Manutention " ///</v>
      </c>
    </row>
    <row r="197" spans="1:6" x14ac:dyDescent="0.3">
      <c r="A197" s="6" t="s">
        <v>525</v>
      </c>
      <c r="B197" s="12" t="s">
        <v>589</v>
      </c>
      <c r="C197" s="6">
        <v>5222</v>
      </c>
      <c r="D197" t="s">
        <v>2594</v>
      </c>
      <c r="E197" t="s">
        <v>2595</v>
      </c>
      <c r="F197" t="str">
        <f t="shared" si="3"/>
        <v>5222 "Exploitation d'infrastructures de transport" ///</v>
      </c>
    </row>
    <row r="198" spans="1:6" x14ac:dyDescent="0.3">
      <c r="A198" s="6" t="s">
        <v>528</v>
      </c>
      <c r="B198" s="12" t="s">
        <v>590</v>
      </c>
      <c r="C198" s="6">
        <v>5223</v>
      </c>
      <c r="D198" t="s">
        <v>2594</v>
      </c>
      <c r="E198" t="s">
        <v>2595</v>
      </c>
      <c r="F198" t="str">
        <f t="shared" si="3"/>
        <v>5223 "Organisation du transport de fret" ///</v>
      </c>
    </row>
    <row r="199" spans="1:6" x14ac:dyDescent="0.3">
      <c r="A199" s="6" t="s">
        <v>595</v>
      </c>
      <c r="B199" s="12" t="s">
        <v>596</v>
      </c>
      <c r="C199" s="6">
        <v>5301</v>
      </c>
      <c r="D199" t="s">
        <v>2594</v>
      </c>
      <c r="E199" t="s">
        <v>2595</v>
      </c>
      <c r="F199" t="str">
        <f t="shared" si="3"/>
        <v>5301 "Activités de service postal universel" ///</v>
      </c>
    </row>
    <row r="200" spans="1:6" x14ac:dyDescent="0.3">
      <c r="A200" s="6" t="s">
        <v>597</v>
      </c>
      <c r="B200" s="12" t="s">
        <v>598</v>
      </c>
      <c r="C200" s="6">
        <v>5302</v>
      </c>
      <c r="D200" t="s">
        <v>2594</v>
      </c>
      <c r="E200" t="s">
        <v>2595</v>
      </c>
      <c r="F200" t="str">
        <f t="shared" si="3"/>
        <v>5302 "Autres activités  de courrier et de distribution" ///</v>
      </c>
    </row>
    <row r="201" spans="1:6" x14ac:dyDescent="0.3">
      <c r="A201" s="6" t="s">
        <v>603</v>
      </c>
      <c r="B201" s="12" t="s">
        <v>604</v>
      </c>
      <c r="C201" s="6">
        <v>5500</v>
      </c>
      <c r="D201" t="s">
        <v>2594</v>
      </c>
      <c r="E201" t="s">
        <v>2595</v>
      </c>
      <c r="F201" t="str">
        <f t="shared" si="3"/>
        <v>5500 "Hébergement" ///</v>
      </c>
    </row>
    <row r="202" spans="1:6" x14ac:dyDescent="0.3">
      <c r="A202" s="6" t="s">
        <v>608</v>
      </c>
      <c r="B202" s="12" t="s">
        <v>607</v>
      </c>
      <c r="C202" s="6">
        <v>5610</v>
      </c>
      <c r="D202" t="s">
        <v>2594</v>
      </c>
      <c r="E202" t="s">
        <v>2595</v>
      </c>
      <c r="F202" t="str">
        <f t="shared" si="3"/>
        <v>5610 "Restauration " ///</v>
      </c>
    </row>
    <row r="203" spans="1:6" x14ac:dyDescent="0.3">
      <c r="A203" s="6" t="s">
        <v>611</v>
      </c>
      <c r="B203" s="12" t="s">
        <v>610</v>
      </c>
      <c r="C203" s="6">
        <v>5620</v>
      </c>
      <c r="D203" t="s">
        <v>2594</v>
      </c>
      <c r="E203" t="s">
        <v>2595</v>
      </c>
      <c r="F203" t="str">
        <f t="shared" si="3"/>
        <v>5620 "Activités de débits de boissons" ///</v>
      </c>
    </row>
    <row r="204" spans="1:6" x14ac:dyDescent="0.3">
      <c r="A204" s="6" t="s">
        <v>617</v>
      </c>
      <c r="B204" s="12" t="s">
        <v>618</v>
      </c>
      <c r="C204" s="6">
        <v>5810</v>
      </c>
      <c r="D204" t="s">
        <v>2594</v>
      </c>
      <c r="E204" t="s">
        <v>2595</v>
      </c>
      <c r="F204" t="str">
        <f t="shared" si="3"/>
        <v>5810 "Édition de livres et périodiques " ///</v>
      </c>
    </row>
    <row r="205" spans="1:6" x14ac:dyDescent="0.3">
      <c r="A205" s="6" t="s">
        <v>621</v>
      </c>
      <c r="B205" s="12" t="s">
        <v>620</v>
      </c>
      <c r="C205" s="6">
        <v>5820</v>
      </c>
      <c r="D205" t="s">
        <v>2594</v>
      </c>
      <c r="E205" t="s">
        <v>2595</v>
      </c>
      <c r="F205" t="str">
        <f t="shared" si="3"/>
        <v>5820 "Édition de logiciels" ///</v>
      </c>
    </row>
    <row r="206" spans="1:6" x14ac:dyDescent="0.3">
      <c r="A206" s="6" t="s">
        <v>625</v>
      </c>
      <c r="B206" s="12" t="s">
        <v>624</v>
      </c>
      <c r="C206" s="6">
        <v>5910</v>
      </c>
      <c r="D206" t="s">
        <v>2594</v>
      </c>
      <c r="E206" t="s">
        <v>2595</v>
      </c>
      <c r="F206" t="str">
        <f t="shared" si="3"/>
        <v>5910 "Production vidéo : cinéma et télévision" ///</v>
      </c>
    </row>
    <row r="207" spans="1:6" x14ac:dyDescent="0.3">
      <c r="A207" s="6" t="s">
        <v>628</v>
      </c>
      <c r="B207" s="12" t="s">
        <v>627</v>
      </c>
      <c r="C207" s="6">
        <v>5920</v>
      </c>
      <c r="D207" t="s">
        <v>2594</v>
      </c>
      <c r="E207" t="s">
        <v>2595</v>
      </c>
      <c r="F207" t="str">
        <f t="shared" si="3"/>
        <v>5920 "Production audio et édition musicale" ///</v>
      </c>
    </row>
    <row r="208" spans="1:6" x14ac:dyDescent="0.3">
      <c r="A208" s="6" t="s">
        <v>632</v>
      </c>
      <c r="B208" s="12" t="s">
        <v>633</v>
      </c>
      <c r="C208" s="6">
        <v>6001</v>
      </c>
      <c r="D208" t="s">
        <v>2594</v>
      </c>
      <c r="E208" t="s">
        <v>2595</v>
      </c>
      <c r="F208" t="str">
        <f t="shared" si="3"/>
        <v>6001 "Édition et diffusion de programmes radio" ///</v>
      </c>
    </row>
    <row r="209" spans="1:6" x14ac:dyDescent="0.3">
      <c r="A209" s="6" t="s">
        <v>634</v>
      </c>
      <c r="B209" s="12" t="s">
        <v>635</v>
      </c>
      <c r="C209" s="6">
        <v>6002</v>
      </c>
      <c r="D209" t="s">
        <v>2594</v>
      </c>
      <c r="E209" t="s">
        <v>2595</v>
      </c>
      <c r="F209" t="str">
        <f t="shared" si="3"/>
        <v>6002 "Programmation télévisuelle; télédiffusion" ///</v>
      </c>
    </row>
    <row r="210" spans="1:6" x14ac:dyDescent="0.3">
      <c r="A210" s="6" t="s">
        <v>639</v>
      </c>
      <c r="B210" s="12" t="s">
        <v>638</v>
      </c>
      <c r="C210" s="6">
        <v>6100</v>
      </c>
      <c r="D210" t="s">
        <v>2594</v>
      </c>
      <c r="E210" t="s">
        <v>2595</v>
      </c>
      <c r="F210" t="str">
        <f t="shared" si="3"/>
        <v>6100 "Télécommunications " ///</v>
      </c>
    </row>
    <row r="211" spans="1:6" x14ac:dyDescent="0.3">
      <c r="A211" s="6" t="s">
        <v>642</v>
      </c>
      <c r="B211" s="12" t="s">
        <v>643</v>
      </c>
      <c r="C211" s="6">
        <v>6201</v>
      </c>
      <c r="D211" t="s">
        <v>2594</v>
      </c>
      <c r="E211" t="s">
        <v>2595</v>
      </c>
      <c r="F211" t="str">
        <f t="shared" si="3"/>
        <v>6201 "Programmation informatique" ///</v>
      </c>
    </row>
    <row r="212" spans="1:6" x14ac:dyDescent="0.3">
      <c r="A212" s="6" t="s">
        <v>644</v>
      </c>
      <c r="B212" s="12" t="s">
        <v>645</v>
      </c>
      <c r="C212" s="6">
        <v>6202</v>
      </c>
      <c r="D212" t="s">
        <v>2594</v>
      </c>
      <c r="E212" t="s">
        <v>2595</v>
      </c>
      <c r="F212" t="str">
        <f t="shared" si="3"/>
        <v>6202 "Conseil et autres activités informatiques" ///</v>
      </c>
    </row>
    <row r="213" spans="1:6" x14ac:dyDescent="0.3">
      <c r="A213" s="6" t="s">
        <v>648</v>
      </c>
      <c r="B213" s="12" t="s">
        <v>649</v>
      </c>
      <c r="C213" s="6">
        <v>6301</v>
      </c>
      <c r="D213" t="s">
        <v>2594</v>
      </c>
      <c r="E213" t="s">
        <v>2595</v>
      </c>
      <c r="F213" t="str">
        <f t="shared" si="3"/>
        <v>6301 "Traitement de données, hébergement et activités connexes ; portails Internet" ///</v>
      </c>
    </row>
    <row r="214" spans="1:6" x14ac:dyDescent="0.3">
      <c r="A214" s="6" t="s">
        <v>650</v>
      </c>
      <c r="B214" s="12" t="s">
        <v>651</v>
      </c>
      <c r="C214" s="6">
        <v>6302</v>
      </c>
      <c r="D214" t="s">
        <v>2594</v>
      </c>
      <c r="E214" t="s">
        <v>2595</v>
      </c>
      <c r="F214" t="str">
        <f t="shared" si="3"/>
        <v>6302 "Autres activités liées à l'information" ///</v>
      </c>
    </row>
    <row r="215" spans="1:6" x14ac:dyDescent="0.3">
      <c r="A215" s="6" t="s">
        <v>656</v>
      </c>
      <c r="B215" s="12" t="s">
        <v>657</v>
      </c>
      <c r="C215" s="6">
        <v>6411</v>
      </c>
      <c r="D215" t="s">
        <v>2594</v>
      </c>
      <c r="E215" t="s">
        <v>2595</v>
      </c>
      <c r="F215" t="str">
        <f t="shared" si="3"/>
        <v>6411 "Activités de banque centrale" ///</v>
      </c>
    </row>
    <row r="216" spans="1:6" x14ac:dyDescent="0.3">
      <c r="A216" s="6" t="s">
        <v>658</v>
      </c>
      <c r="B216" s="12" t="s">
        <v>659</v>
      </c>
      <c r="C216" s="6">
        <v>6412</v>
      </c>
      <c r="D216" t="s">
        <v>2594</v>
      </c>
      <c r="E216" t="s">
        <v>2595</v>
      </c>
      <c r="F216" t="str">
        <f t="shared" si="3"/>
        <v>6412 "Autres intermédiations monétaires" ///</v>
      </c>
    </row>
    <row r="217" spans="1:6" x14ac:dyDescent="0.3">
      <c r="A217" s="6" t="s">
        <v>662</v>
      </c>
      <c r="B217" s="12" t="s">
        <v>663</v>
      </c>
      <c r="C217" s="6">
        <v>6420</v>
      </c>
      <c r="D217" t="s">
        <v>2594</v>
      </c>
      <c r="E217" t="s">
        <v>2595</v>
      </c>
      <c r="F217" t="str">
        <f t="shared" si="3"/>
        <v>6420 "Fonds de placements, holdings et activités financières similaires" ///</v>
      </c>
    </row>
    <row r="218" spans="1:6" x14ac:dyDescent="0.3">
      <c r="A218" s="6" t="s">
        <v>666</v>
      </c>
      <c r="B218" s="12" t="s">
        <v>667</v>
      </c>
      <c r="C218" s="6">
        <v>6431</v>
      </c>
      <c r="D218" t="s">
        <v>2594</v>
      </c>
      <c r="E218" t="s">
        <v>2595</v>
      </c>
      <c r="F218" t="str">
        <f t="shared" si="3"/>
        <v>6431 "Activités de micro finance" ///</v>
      </c>
    </row>
    <row r="219" spans="1:6" x14ac:dyDescent="0.3">
      <c r="A219" s="6" t="s">
        <v>668</v>
      </c>
      <c r="B219" s="12" t="s">
        <v>669</v>
      </c>
      <c r="C219" s="6">
        <v>6432</v>
      </c>
      <c r="D219" t="s">
        <v>2594</v>
      </c>
      <c r="E219" t="s">
        <v>2595</v>
      </c>
      <c r="F219" t="str">
        <f t="shared" si="3"/>
        <v>6432 "Autres activités de crédits et autres intermédiations non monétaires" ///</v>
      </c>
    </row>
    <row r="220" spans="1:6" x14ac:dyDescent="0.3">
      <c r="A220" s="6" t="s">
        <v>674</v>
      </c>
      <c r="B220" s="12" t="s">
        <v>675</v>
      </c>
      <c r="C220" s="6">
        <v>6501</v>
      </c>
      <c r="D220" t="s">
        <v>2594</v>
      </c>
      <c r="E220" t="s">
        <v>2595</v>
      </c>
      <c r="F220" t="str">
        <f t="shared" si="3"/>
        <v>6501 "Assurance-vie et caisses de retraite" ///</v>
      </c>
    </row>
    <row r="221" spans="1:6" x14ac:dyDescent="0.3">
      <c r="A221" s="6" t="s">
        <v>677</v>
      </c>
      <c r="B221" s="12" t="s">
        <v>678</v>
      </c>
      <c r="C221" s="6">
        <v>6502</v>
      </c>
      <c r="D221" t="s">
        <v>2594</v>
      </c>
      <c r="E221" t="s">
        <v>2595</v>
      </c>
      <c r="F221" t="str">
        <f t="shared" si="3"/>
        <v>6502 "Assurance-dommages et réassurance" ///</v>
      </c>
    </row>
    <row r="222" spans="1:6" x14ac:dyDescent="0.3">
      <c r="A222" s="6" t="s">
        <v>676</v>
      </c>
      <c r="B222" s="12" t="s">
        <v>682</v>
      </c>
      <c r="C222" s="6">
        <v>6601</v>
      </c>
      <c r="D222" t="s">
        <v>2594</v>
      </c>
      <c r="E222" t="s">
        <v>2595</v>
      </c>
      <c r="F222" t="str">
        <f t="shared" si="3"/>
        <v>6601 "Gestion fonds pour tiers " ///</v>
      </c>
    </row>
    <row r="223" spans="1:6" x14ac:dyDescent="0.3">
      <c r="A223" s="6" t="s">
        <v>679</v>
      </c>
      <c r="B223" s="12" t="s">
        <v>683</v>
      </c>
      <c r="C223" s="6">
        <v>6602</v>
      </c>
      <c r="D223" t="s">
        <v>2594</v>
      </c>
      <c r="E223" t="s">
        <v>2595</v>
      </c>
      <c r="F223" t="str">
        <f t="shared" si="3"/>
        <v>6602 "Activités d'auxiliaires financiers" ///</v>
      </c>
    </row>
    <row r="224" spans="1:6" x14ac:dyDescent="0.3">
      <c r="A224" s="6" t="s">
        <v>684</v>
      </c>
      <c r="B224" s="12" t="s">
        <v>685</v>
      </c>
      <c r="C224" s="6">
        <v>6603</v>
      </c>
      <c r="D224" t="s">
        <v>2594</v>
      </c>
      <c r="E224" t="s">
        <v>2595</v>
      </c>
      <c r="F224" t="str">
        <f t="shared" si="3"/>
        <v>6603 "Activités d'auxiliaires d'assurance" ///</v>
      </c>
    </row>
    <row r="225" spans="1:6" x14ac:dyDescent="0.3">
      <c r="A225" s="6" t="s">
        <v>690</v>
      </c>
      <c r="B225" s="12" t="s">
        <v>689</v>
      </c>
      <c r="C225" s="6">
        <v>6810</v>
      </c>
      <c r="D225" t="s">
        <v>2594</v>
      </c>
      <c r="E225" t="s">
        <v>2595</v>
      </c>
      <c r="F225" t="str">
        <f t="shared" si="3"/>
        <v>6810 "Location immobilière et activités sur biens propres" ///</v>
      </c>
    </row>
    <row r="226" spans="1:6" x14ac:dyDescent="0.3">
      <c r="A226" s="6" t="s">
        <v>693</v>
      </c>
      <c r="B226" s="12" t="s">
        <v>692</v>
      </c>
      <c r="C226" s="6">
        <v>6820</v>
      </c>
      <c r="D226" t="s">
        <v>2594</v>
      </c>
      <c r="E226" t="s">
        <v>2595</v>
      </c>
      <c r="F226" t="str">
        <f t="shared" si="3"/>
        <v>6820 "Activités des agences immobilières" ///</v>
      </c>
    </row>
    <row r="227" spans="1:6" x14ac:dyDescent="0.3">
      <c r="A227" s="6" t="s">
        <v>699</v>
      </c>
      <c r="B227" s="12" t="s">
        <v>700</v>
      </c>
      <c r="C227" s="6">
        <v>6901</v>
      </c>
      <c r="D227" t="s">
        <v>2594</v>
      </c>
      <c r="E227" t="s">
        <v>2595</v>
      </c>
      <c r="F227" t="str">
        <f t="shared" si="3"/>
        <v>6901 "Activités juridiques " ///</v>
      </c>
    </row>
    <row r="228" spans="1:6" x14ac:dyDescent="0.3">
      <c r="A228" s="6" t="s">
        <v>701</v>
      </c>
      <c r="B228" s="12" t="s">
        <v>702</v>
      </c>
      <c r="C228" s="6">
        <v>6902</v>
      </c>
      <c r="D228" t="s">
        <v>2594</v>
      </c>
      <c r="E228" t="s">
        <v>2595</v>
      </c>
      <c r="F228" t="str">
        <f t="shared" si="3"/>
        <v>6902 "Activités comptables" ///</v>
      </c>
    </row>
    <row r="229" spans="1:6" x14ac:dyDescent="0.3">
      <c r="A229" s="6" t="s">
        <v>706</v>
      </c>
      <c r="B229" s="12" t="s">
        <v>707</v>
      </c>
      <c r="C229" s="6">
        <v>7001</v>
      </c>
      <c r="D229" t="s">
        <v>2594</v>
      </c>
      <c r="E229" t="s">
        <v>2595</v>
      </c>
      <c r="F229" t="str">
        <f t="shared" si="3"/>
        <v>7001 "Activités des sièges sociaux" ///</v>
      </c>
    </row>
    <row r="230" spans="1:6" x14ac:dyDescent="0.3">
      <c r="A230" s="6" t="s">
        <v>708</v>
      </c>
      <c r="B230" s="12" t="s">
        <v>709</v>
      </c>
      <c r="C230" s="6">
        <v>7002</v>
      </c>
      <c r="D230" t="s">
        <v>2594</v>
      </c>
      <c r="E230" t="s">
        <v>2595</v>
      </c>
      <c r="F230" t="str">
        <f t="shared" si="3"/>
        <v>7002 "Conseil en gestion" ///</v>
      </c>
    </row>
    <row r="231" spans="1:6" x14ac:dyDescent="0.3">
      <c r="A231" s="6" t="s">
        <v>713</v>
      </c>
      <c r="B231" s="12" t="s">
        <v>714</v>
      </c>
      <c r="C231" s="6">
        <v>7101</v>
      </c>
      <c r="D231" t="s">
        <v>2594</v>
      </c>
      <c r="E231" t="s">
        <v>2595</v>
      </c>
      <c r="F231" t="str">
        <f t="shared" si="3"/>
        <v>7101 "Architecture, activités d'ingénierie" ///</v>
      </c>
    </row>
    <row r="232" spans="1:6" x14ac:dyDescent="0.3">
      <c r="A232" s="6" t="s">
        <v>715</v>
      </c>
      <c r="B232" s="12" t="s">
        <v>716</v>
      </c>
      <c r="C232" s="6">
        <v>7102</v>
      </c>
      <c r="D232" t="s">
        <v>2594</v>
      </c>
      <c r="E232" t="s">
        <v>2595</v>
      </c>
      <c r="F232" t="str">
        <f t="shared" si="3"/>
        <v>7102 "Activités de contrôle et analyses techniques" ///</v>
      </c>
    </row>
    <row r="233" spans="1:6" x14ac:dyDescent="0.3">
      <c r="A233" s="6" t="s">
        <v>720</v>
      </c>
      <c r="B233" s="12" t="s">
        <v>719</v>
      </c>
      <c r="C233" s="6">
        <v>7210</v>
      </c>
      <c r="D233" t="s">
        <v>2594</v>
      </c>
      <c r="E233" t="s">
        <v>2595</v>
      </c>
      <c r="F233" t="str">
        <f t="shared" si="3"/>
        <v>7210 "Recherche-développement en sciences physiques et naturelles" ///</v>
      </c>
    </row>
    <row r="234" spans="1:6" x14ac:dyDescent="0.3">
      <c r="A234" s="6" t="s">
        <v>723</v>
      </c>
      <c r="B234" s="12" t="s">
        <v>722</v>
      </c>
      <c r="C234" s="6">
        <v>7220</v>
      </c>
      <c r="D234" t="s">
        <v>2594</v>
      </c>
      <c r="E234" t="s">
        <v>2595</v>
      </c>
      <c r="F234" t="str">
        <f t="shared" si="3"/>
        <v>7220 "Recherche-développement en sciences humaines et sociales" ///</v>
      </c>
    </row>
    <row r="235" spans="1:6" x14ac:dyDescent="0.3">
      <c r="A235" s="6" t="s">
        <v>727</v>
      </c>
      <c r="B235" s="12" t="s">
        <v>728</v>
      </c>
      <c r="C235" s="6">
        <v>7301</v>
      </c>
      <c r="D235" t="s">
        <v>2594</v>
      </c>
      <c r="E235" t="s">
        <v>2595</v>
      </c>
      <c r="F235" t="str">
        <f t="shared" si="3"/>
        <v>7301 "Publicité " ///</v>
      </c>
    </row>
    <row r="236" spans="1:6" x14ac:dyDescent="0.3">
      <c r="A236" s="6" t="s">
        <v>729</v>
      </c>
      <c r="B236" s="12" t="s">
        <v>730</v>
      </c>
      <c r="C236" s="6">
        <v>7302</v>
      </c>
      <c r="D236" t="s">
        <v>2594</v>
      </c>
      <c r="E236" t="s">
        <v>2595</v>
      </c>
      <c r="F236" t="str">
        <f t="shared" si="3"/>
        <v>7302 "Études de marché et sondages" ///</v>
      </c>
    </row>
    <row r="237" spans="1:6" x14ac:dyDescent="0.3">
      <c r="A237" s="6" t="s">
        <v>734</v>
      </c>
      <c r="B237" s="12" t="s">
        <v>735</v>
      </c>
      <c r="C237" s="6">
        <v>7401</v>
      </c>
      <c r="D237" t="s">
        <v>2594</v>
      </c>
      <c r="E237" t="s">
        <v>2595</v>
      </c>
      <c r="F237" t="str">
        <f t="shared" si="3"/>
        <v>7401 "Activités spécialisées de design" ///</v>
      </c>
    </row>
    <row r="238" spans="1:6" x14ac:dyDescent="0.3">
      <c r="A238" s="6" t="s">
        <v>736</v>
      </c>
      <c r="B238" s="12" t="s">
        <v>737</v>
      </c>
      <c r="C238" s="6">
        <v>7402</v>
      </c>
      <c r="D238" t="s">
        <v>2594</v>
      </c>
      <c r="E238" t="s">
        <v>2595</v>
      </c>
      <c r="F238" t="str">
        <f t="shared" si="3"/>
        <v>7402 "Activités photographiques" ///</v>
      </c>
    </row>
    <row r="239" spans="1:6" x14ac:dyDescent="0.3">
      <c r="A239" s="6" t="s">
        <v>738</v>
      </c>
      <c r="B239" s="12" t="s">
        <v>739</v>
      </c>
      <c r="C239" s="6">
        <v>7403</v>
      </c>
      <c r="D239" t="s">
        <v>2594</v>
      </c>
      <c r="E239" t="s">
        <v>2595</v>
      </c>
      <c r="F239" t="str">
        <f t="shared" si="3"/>
        <v>7403 "Autres activités spécialisées, scientifiques et techniques n.c.a." ///</v>
      </c>
    </row>
    <row r="240" spans="1:6" x14ac:dyDescent="0.3">
      <c r="A240" s="6" t="s">
        <v>743</v>
      </c>
      <c r="B240" s="12" t="s">
        <v>742</v>
      </c>
      <c r="C240" s="6">
        <v>7500</v>
      </c>
      <c r="D240" t="s">
        <v>2594</v>
      </c>
      <c r="E240" t="s">
        <v>2595</v>
      </c>
      <c r="F240" t="str">
        <f t="shared" si="3"/>
        <v>7500 "Activités vétérinaires" ///</v>
      </c>
    </row>
    <row r="241" spans="1:6" x14ac:dyDescent="0.3">
      <c r="A241" s="6" t="s">
        <v>749</v>
      </c>
      <c r="B241" s="12" t="s">
        <v>750</v>
      </c>
      <c r="C241" s="6">
        <v>7701</v>
      </c>
      <c r="D241" t="s">
        <v>2594</v>
      </c>
      <c r="E241" t="s">
        <v>2595</v>
      </c>
      <c r="F241" t="str">
        <f t="shared" si="3"/>
        <v>7701 "Location de véhicules automobiles" ///</v>
      </c>
    </row>
    <row r="242" spans="1:6" x14ac:dyDescent="0.3">
      <c r="A242" s="6" t="s">
        <v>751</v>
      </c>
      <c r="B242" s="12" t="s">
        <v>752</v>
      </c>
      <c r="C242" s="6">
        <v>7702</v>
      </c>
      <c r="D242" t="s">
        <v>2594</v>
      </c>
      <c r="E242" t="s">
        <v>2595</v>
      </c>
      <c r="F242" t="str">
        <f t="shared" si="3"/>
        <v>7702 "Location de machines et d'équipements n.c.a" ///</v>
      </c>
    </row>
    <row r="243" spans="1:6" x14ac:dyDescent="0.3">
      <c r="A243" s="6" t="s">
        <v>753</v>
      </c>
      <c r="B243" s="12" t="s">
        <v>754</v>
      </c>
      <c r="C243" s="6">
        <v>7703</v>
      </c>
      <c r="D243" t="s">
        <v>2594</v>
      </c>
      <c r="E243" t="s">
        <v>2595</v>
      </c>
      <c r="F243" t="str">
        <f t="shared" si="3"/>
        <v>7703 "Location d'articles personnels et domestiques nca" ///</v>
      </c>
    </row>
    <row r="244" spans="1:6" x14ac:dyDescent="0.3">
      <c r="A244" s="6" t="s">
        <v>755</v>
      </c>
      <c r="B244" s="12" t="s">
        <v>756</v>
      </c>
      <c r="C244" s="6">
        <v>7704</v>
      </c>
      <c r="D244" t="s">
        <v>2594</v>
      </c>
      <c r="E244" t="s">
        <v>2595</v>
      </c>
      <c r="F244" t="str">
        <f t="shared" si="3"/>
        <v>7704 "Gestion des droits de propriété industrielle" ///</v>
      </c>
    </row>
    <row r="245" spans="1:6" x14ac:dyDescent="0.3">
      <c r="A245" s="6" t="s">
        <v>760</v>
      </c>
      <c r="B245" s="12" t="s">
        <v>759</v>
      </c>
      <c r="C245" s="6">
        <v>7800</v>
      </c>
      <c r="D245" t="s">
        <v>2594</v>
      </c>
      <c r="E245" t="s">
        <v>2595</v>
      </c>
      <c r="F245" t="str">
        <f t="shared" si="3"/>
        <v>7800 "Activités liées aux ressources humaines" ///</v>
      </c>
    </row>
    <row r="246" spans="1:6" x14ac:dyDescent="0.3">
      <c r="A246" s="6" t="s">
        <v>764</v>
      </c>
      <c r="B246" s="12" t="s">
        <v>763</v>
      </c>
      <c r="C246" s="6">
        <v>7900</v>
      </c>
      <c r="D246" t="s">
        <v>2594</v>
      </c>
      <c r="E246" t="s">
        <v>2595</v>
      </c>
      <c r="F246" t="str">
        <f t="shared" si="3"/>
        <v>7900 "Activités des agences de réservation et voyagistes" ///</v>
      </c>
    </row>
    <row r="247" spans="1:6" x14ac:dyDescent="0.3">
      <c r="A247" s="6" t="s">
        <v>768</v>
      </c>
      <c r="B247" s="12" t="s">
        <v>767</v>
      </c>
      <c r="C247" s="6">
        <v>8000</v>
      </c>
      <c r="D247" t="s">
        <v>2594</v>
      </c>
      <c r="E247" t="s">
        <v>2595</v>
      </c>
      <c r="F247" t="str">
        <f t="shared" si="3"/>
        <v>8000 "Enquêtes et sécurité" ///</v>
      </c>
    </row>
    <row r="248" spans="1:6" x14ac:dyDescent="0.3">
      <c r="A248" s="6" t="s">
        <v>772</v>
      </c>
      <c r="B248" s="12" t="s">
        <v>773</v>
      </c>
      <c r="C248" s="6">
        <v>8101</v>
      </c>
      <c r="D248" t="s">
        <v>2594</v>
      </c>
      <c r="E248" t="s">
        <v>2595</v>
      </c>
      <c r="F248" t="str">
        <f t="shared" si="3"/>
        <v>8101 "Activités combinées de soutien aux bâtiments" ///</v>
      </c>
    </row>
    <row r="249" spans="1:6" x14ac:dyDescent="0.3">
      <c r="A249" s="6" t="s">
        <v>774</v>
      </c>
      <c r="B249" s="12" t="s">
        <v>775</v>
      </c>
      <c r="C249" s="6">
        <v>8102</v>
      </c>
      <c r="D249" t="s">
        <v>2594</v>
      </c>
      <c r="E249" t="s">
        <v>2595</v>
      </c>
      <c r="F249" t="str">
        <f t="shared" si="3"/>
        <v>8102 "Activités de nettoyage" ///</v>
      </c>
    </row>
    <row r="250" spans="1:6" x14ac:dyDescent="0.3">
      <c r="A250" s="6" t="s">
        <v>776</v>
      </c>
      <c r="B250" s="12" t="s">
        <v>777</v>
      </c>
      <c r="C250" s="6">
        <v>8103</v>
      </c>
      <c r="D250" t="s">
        <v>2594</v>
      </c>
      <c r="E250" t="s">
        <v>2595</v>
      </c>
      <c r="F250" t="str">
        <f t="shared" si="3"/>
        <v>8103 "Aménagement paysager" ///</v>
      </c>
    </row>
    <row r="251" spans="1:6" x14ac:dyDescent="0.3">
      <c r="A251" s="6" t="s">
        <v>781</v>
      </c>
      <c r="B251" s="12" t="s">
        <v>782</v>
      </c>
      <c r="C251" s="6">
        <v>8201</v>
      </c>
      <c r="D251" t="s">
        <v>2594</v>
      </c>
      <c r="E251" t="s">
        <v>2595</v>
      </c>
      <c r="F251" t="str">
        <f t="shared" si="3"/>
        <v>8201 "Activités de bureau, routage et centres d'appels" ///</v>
      </c>
    </row>
    <row r="252" spans="1:6" x14ac:dyDescent="0.3">
      <c r="A252" s="6" t="s">
        <v>783</v>
      </c>
      <c r="B252" s="12" t="s">
        <v>784</v>
      </c>
      <c r="C252" s="6">
        <v>8202</v>
      </c>
      <c r="D252" t="s">
        <v>2594</v>
      </c>
      <c r="E252" t="s">
        <v>2595</v>
      </c>
      <c r="F252" t="str">
        <f t="shared" si="3"/>
        <v>8202 "Organisation de foires, salons et congrès" ///</v>
      </c>
    </row>
    <row r="253" spans="1:6" x14ac:dyDescent="0.3">
      <c r="A253" s="6" t="s">
        <v>785</v>
      </c>
      <c r="B253" s="12" t="s">
        <v>786</v>
      </c>
      <c r="C253" s="6">
        <v>8203</v>
      </c>
      <c r="D253" t="s">
        <v>2594</v>
      </c>
      <c r="E253" t="s">
        <v>2595</v>
      </c>
      <c r="F253" t="str">
        <f t="shared" si="3"/>
        <v>8203 "Activités de soutien aux entreprises n.c.a." ///</v>
      </c>
    </row>
    <row r="254" spans="1:6" x14ac:dyDescent="0.3">
      <c r="A254" s="6" t="s">
        <v>791</v>
      </c>
      <c r="B254" s="12" t="s">
        <v>790</v>
      </c>
      <c r="C254" s="6">
        <v>8410</v>
      </c>
      <c r="D254" t="s">
        <v>2594</v>
      </c>
      <c r="E254" t="s">
        <v>2595</v>
      </c>
      <c r="F254" t="str">
        <f t="shared" si="3"/>
        <v>8410 "Activités d'administration générale, économique et sociale" ///</v>
      </c>
    </row>
    <row r="255" spans="1:6" x14ac:dyDescent="0.3">
      <c r="A255" s="6" t="s">
        <v>794</v>
      </c>
      <c r="B255" s="12" t="s">
        <v>793</v>
      </c>
      <c r="C255" s="6">
        <v>8420</v>
      </c>
      <c r="D255" t="s">
        <v>2594</v>
      </c>
      <c r="E255" t="s">
        <v>2595</v>
      </c>
      <c r="F255" t="str">
        <f t="shared" si="3"/>
        <v>8420 "Activités de prérogative publique" ///</v>
      </c>
    </row>
    <row r="256" spans="1:6" x14ac:dyDescent="0.3">
      <c r="A256" s="6" t="s">
        <v>797</v>
      </c>
      <c r="B256" s="12" t="s">
        <v>796</v>
      </c>
      <c r="C256" s="6">
        <v>8430</v>
      </c>
      <c r="D256" t="s">
        <v>2594</v>
      </c>
      <c r="E256" t="s">
        <v>2595</v>
      </c>
      <c r="F256" t="str">
        <f t="shared" si="3"/>
        <v>8430 "Activités de sécurité sociale obligatoire" ///</v>
      </c>
    </row>
    <row r="257" spans="1:6" x14ac:dyDescent="0.3">
      <c r="A257" s="6" t="s">
        <v>802</v>
      </c>
      <c r="B257" s="12" t="s">
        <v>801</v>
      </c>
      <c r="C257" s="6">
        <v>8510</v>
      </c>
      <c r="D257" t="s">
        <v>2594</v>
      </c>
      <c r="E257" t="s">
        <v>2595</v>
      </c>
      <c r="F257" t="str">
        <f t="shared" si="3"/>
        <v>8510 "Enseignement pré-primaire et primaire" ///</v>
      </c>
    </row>
    <row r="258" spans="1:6" x14ac:dyDescent="0.3">
      <c r="A258" s="6" t="s">
        <v>805</v>
      </c>
      <c r="B258" s="12" t="s">
        <v>806</v>
      </c>
      <c r="C258" s="6">
        <v>8521</v>
      </c>
      <c r="D258" t="s">
        <v>2594</v>
      </c>
      <c r="E258" t="s">
        <v>2595</v>
      </c>
      <c r="F258" t="str">
        <f t="shared" si="3"/>
        <v>8521 "Enseignement secondaire général" ///</v>
      </c>
    </row>
    <row r="259" spans="1:6" x14ac:dyDescent="0.3">
      <c r="A259" s="6" t="s">
        <v>807</v>
      </c>
      <c r="B259" s="12" t="s">
        <v>808</v>
      </c>
      <c r="C259" s="6">
        <v>8522</v>
      </c>
      <c r="D259" t="s">
        <v>2594</v>
      </c>
      <c r="E259" t="s">
        <v>2595</v>
      </c>
      <c r="F259" t="str">
        <f t="shared" ref="F259:F287" si="4">""&amp;C259&amp;" "&amp;D259&amp;""&amp;B259&amp;""&amp;D259&amp;" "&amp;E259&amp;""</f>
        <v>8522 "Enseignement secondaire technique ou professionnel" ///</v>
      </c>
    </row>
    <row r="260" spans="1:6" x14ac:dyDescent="0.3">
      <c r="A260" s="6" t="s">
        <v>811</v>
      </c>
      <c r="B260" s="12" t="s">
        <v>810</v>
      </c>
      <c r="C260" s="6">
        <v>8530</v>
      </c>
      <c r="D260" t="s">
        <v>2594</v>
      </c>
      <c r="E260" t="s">
        <v>2595</v>
      </c>
      <c r="F260" t="str">
        <f t="shared" si="4"/>
        <v>8530 "Enseignement post-secondaire, supérieur ou non " ///</v>
      </c>
    </row>
    <row r="261" spans="1:6" x14ac:dyDescent="0.3">
      <c r="A261" s="6" t="s">
        <v>814</v>
      </c>
      <c r="B261" s="12" t="s">
        <v>813</v>
      </c>
      <c r="C261" s="6">
        <v>8540</v>
      </c>
      <c r="D261" t="s">
        <v>2594</v>
      </c>
      <c r="E261" t="s">
        <v>2595</v>
      </c>
      <c r="F261" t="str">
        <f t="shared" si="4"/>
        <v>8540 "Autres activités d'enseignement" ///</v>
      </c>
    </row>
    <row r="262" spans="1:6" x14ac:dyDescent="0.3">
      <c r="A262" s="6" t="s">
        <v>820</v>
      </c>
      <c r="B262" s="12" t="s">
        <v>819</v>
      </c>
      <c r="C262" s="6">
        <v>8610</v>
      </c>
      <c r="D262" t="s">
        <v>2594</v>
      </c>
      <c r="E262" t="s">
        <v>2595</v>
      </c>
      <c r="F262" t="str">
        <f t="shared" si="4"/>
        <v>8610 "Activités hospitalières" ///</v>
      </c>
    </row>
    <row r="263" spans="1:6" x14ac:dyDescent="0.3">
      <c r="A263" s="6" t="s">
        <v>823</v>
      </c>
      <c r="B263" s="12" t="s">
        <v>822</v>
      </c>
      <c r="C263" s="6">
        <v>8620</v>
      </c>
      <c r="D263" t="s">
        <v>2594</v>
      </c>
      <c r="E263" t="s">
        <v>2595</v>
      </c>
      <c r="F263" t="str">
        <f t="shared" si="4"/>
        <v>8620 "Pratique médicale et/ou dentaire" ///</v>
      </c>
    </row>
    <row r="264" spans="1:6" x14ac:dyDescent="0.3">
      <c r="A264" s="6" t="s">
        <v>826</v>
      </c>
      <c r="B264" s="12" t="s">
        <v>827</v>
      </c>
      <c r="C264" s="6">
        <v>8631</v>
      </c>
      <c r="D264" t="s">
        <v>2594</v>
      </c>
      <c r="E264" t="s">
        <v>2595</v>
      </c>
      <c r="F264" t="str">
        <f t="shared" si="4"/>
        <v>8631 "Activités des tradipraticiens" ///</v>
      </c>
    </row>
    <row r="265" spans="1:6" x14ac:dyDescent="0.3">
      <c r="A265" s="6" t="s">
        <v>828</v>
      </c>
      <c r="B265" s="12" t="s">
        <v>829</v>
      </c>
      <c r="C265" s="6">
        <v>8632</v>
      </c>
      <c r="D265" t="s">
        <v>2594</v>
      </c>
      <c r="E265" t="s">
        <v>2595</v>
      </c>
      <c r="F265" t="str">
        <f t="shared" si="4"/>
        <v>8632 "Autres activités pour la santé  humaine" ///</v>
      </c>
    </row>
    <row r="266" spans="1:6" x14ac:dyDescent="0.3">
      <c r="A266" s="6" t="s">
        <v>833</v>
      </c>
      <c r="B266" s="12" t="s">
        <v>832</v>
      </c>
      <c r="C266" s="6">
        <v>8700</v>
      </c>
      <c r="D266" t="s">
        <v>2594</v>
      </c>
      <c r="E266" t="s">
        <v>2595</v>
      </c>
      <c r="F266" t="str">
        <f t="shared" si="4"/>
        <v>8700 "Activités d'Hébergement médico-social et social" ///</v>
      </c>
    </row>
    <row r="267" spans="1:6" x14ac:dyDescent="0.3">
      <c r="A267" s="6" t="s">
        <v>837</v>
      </c>
      <c r="B267" s="12" t="s">
        <v>838</v>
      </c>
      <c r="C267" s="6">
        <v>8800</v>
      </c>
      <c r="D267" t="s">
        <v>2594</v>
      </c>
      <c r="E267" t="s">
        <v>2595</v>
      </c>
      <c r="F267" t="str">
        <f t="shared" si="4"/>
        <v>8800 "Action sociale sans hébergement" ///</v>
      </c>
    </row>
    <row r="268" spans="1:6" x14ac:dyDescent="0.3">
      <c r="A268" s="6" t="s">
        <v>843</v>
      </c>
      <c r="B268" s="12" t="s">
        <v>842</v>
      </c>
      <c r="C268" s="6">
        <v>9000</v>
      </c>
      <c r="D268" t="s">
        <v>2594</v>
      </c>
      <c r="E268" t="s">
        <v>2595</v>
      </c>
      <c r="F268" t="str">
        <f t="shared" si="4"/>
        <v>9000 "Activités créatives, artistiques et de spectacle" ///</v>
      </c>
    </row>
    <row r="269" spans="1:6" x14ac:dyDescent="0.3">
      <c r="A269" s="6" t="s">
        <v>847</v>
      </c>
      <c r="B269" s="12" t="s">
        <v>846</v>
      </c>
      <c r="C269" s="6">
        <v>9100</v>
      </c>
      <c r="D269" t="s">
        <v>2594</v>
      </c>
      <c r="E269" t="s">
        <v>2595</v>
      </c>
      <c r="F269" t="str">
        <f t="shared" si="4"/>
        <v>9100 "Conservation et valorisation du patrimoine" ///</v>
      </c>
    </row>
    <row r="270" spans="1:6" x14ac:dyDescent="0.3">
      <c r="A270" s="6" t="s">
        <v>851</v>
      </c>
      <c r="B270" s="12" t="s">
        <v>850</v>
      </c>
      <c r="C270" s="6">
        <v>9200</v>
      </c>
      <c r="D270" t="s">
        <v>2594</v>
      </c>
      <c r="E270" t="s">
        <v>2595</v>
      </c>
      <c r="F270" t="str">
        <f t="shared" si="4"/>
        <v>9200 "Organisation de jeux de hasard et d'argent" ///</v>
      </c>
    </row>
    <row r="271" spans="1:6" x14ac:dyDescent="0.3">
      <c r="A271" s="6" t="s">
        <v>855</v>
      </c>
      <c r="B271" s="12" t="s">
        <v>854</v>
      </c>
      <c r="C271" s="6">
        <v>9300</v>
      </c>
      <c r="D271" t="s">
        <v>2594</v>
      </c>
      <c r="E271" t="s">
        <v>2595</v>
      </c>
      <c r="F271" t="str">
        <f t="shared" si="4"/>
        <v>9300 "Activités sportives, récréatives et de loisirs" ///</v>
      </c>
    </row>
    <row r="272" spans="1:6" x14ac:dyDescent="0.3">
      <c r="A272" s="6" t="s">
        <v>861</v>
      </c>
      <c r="B272" s="12" t="s">
        <v>860</v>
      </c>
      <c r="C272" s="6">
        <v>9410</v>
      </c>
      <c r="D272" t="s">
        <v>2594</v>
      </c>
      <c r="E272" t="s">
        <v>2595</v>
      </c>
      <c r="F272" t="str">
        <f t="shared" si="4"/>
        <v>9410 "Activités des organisations économiques, patronales et professionnelles" ///</v>
      </c>
    </row>
    <row r="273" spans="1:6" x14ac:dyDescent="0.3">
      <c r="A273" s="6" t="s">
        <v>864</v>
      </c>
      <c r="B273" s="12" t="s">
        <v>863</v>
      </c>
      <c r="C273" s="6">
        <v>9420</v>
      </c>
      <c r="D273" t="s">
        <v>2594</v>
      </c>
      <c r="E273" t="s">
        <v>2595</v>
      </c>
      <c r="F273" t="str">
        <f t="shared" si="4"/>
        <v>9420 "Activités des syndicats des travailleurs" ///</v>
      </c>
    </row>
    <row r="274" spans="1:6" x14ac:dyDescent="0.3">
      <c r="A274" s="6" t="s">
        <v>867</v>
      </c>
      <c r="B274" s="12" t="s">
        <v>868</v>
      </c>
      <c r="C274" s="6">
        <v>9431</v>
      </c>
      <c r="D274" t="s">
        <v>2594</v>
      </c>
      <c r="E274" t="s">
        <v>2595</v>
      </c>
      <c r="F274" t="str">
        <f t="shared" si="4"/>
        <v>9431 "Activités des organisations religieuses" ///</v>
      </c>
    </row>
    <row r="275" spans="1:6" x14ac:dyDescent="0.3">
      <c r="A275" s="6" t="s">
        <v>869</v>
      </c>
      <c r="B275" s="12" t="s">
        <v>870</v>
      </c>
      <c r="C275" s="6">
        <v>9432</v>
      </c>
      <c r="D275" t="s">
        <v>2594</v>
      </c>
      <c r="E275" t="s">
        <v>2595</v>
      </c>
      <c r="F275" t="str">
        <f t="shared" si="4"/>
        <v>9432 "Activités des organisations politiques" ///</v>
      </c>
    </row>
    <row r="276" spans="1:6" x14ac:dyDescent="0.3">
      <c r="A276" s="6" t="s">
        <v>871</v>
      </c>
      <c r="B276" s="12" t="s">
        <v>866</v>
      </c>
      <c r="C276" s="6">
        <v>9433</v>
      </c>
      <c r="D276" t="s">
        <v>2594</v>
      </c>
      <c r="E276" t="s">
        <v>2595</v>
      </c>
      <c r="F276" t="str">
        <f t="shared" si="4"/>
        <v>9433 "Activités des autres organisations associatives" ///</v>
      </c>
    </row>
    <row r="277" spans="1:6" x14ac:dyDescent="0.3">
      <c r="A277" s="6" t="s">
        <v>875</v>
      </c>
      <c r="B277" s="12" t="s">
        <v>876</v>
      </c>
      <c r="C277" s="6">
        <v>9511</v>
      </c>
      <c r="D277" t="s">
        <v>2594</v>
      </c>
      <c r="E277" t="s">
        <v>2595</v>
      </c>
      <c r="F277" t="str">
        <f t="shared" si="4"/>
        <v>9511 "Réparation d'ordinateurs et d'équipements périphériques " ///</v>
      </c>
    </row>
    <row r="278" spans="1:6" x14ac:dyDescent="0.3">
      <c r="A278" s="6" t="s">
        <v>877</v>
      </c>
      <c r="B278" s="12" t="s">
        <v>878</v>
      </c>
      <c r="C278" s="6">
        <v>9512</v>
      </c>
      <c r="D278" t="s">
        <v>2594</v>
      </c>
      <c r="E278" t="s">
        <v>2595</v>
      </c>
      <c r="F278" t="str">
        <f t="shared" si="4"/>
        <v>9512 "Réparation d'équipements de communication" ///</v>
      </c>
    </row>
    <row r="279" spans="1:6" x14ac:dyDescent="0.3">
      <c r="A279" s="6" t="s">
        <v>881</v>
      </c>
      <c r="B279" s="12" t="s">
        <v>880</v>
      </c>
      <c r="C279" s="6">
        <v>9520</v>
      </c>
      <c r="D279" t="s">
        <v>2594</v>
      </c>
      <c r="E279" t="s">
        <v>2595</v>
      </c>
      <c r="F279" t="str">
        <f t="shared" si="4"/>
        <v>9520 "Réparation de biens personnels et domestiques" ///</v>
      </c>
    </row>
    <row r="280" spans="1:6" x14ac:dyDescent="0.3">
      <c r="A280" s="6" t="s">
        <v>885</v>
      </c>
      <c r="B280" s="12" t="s">
        <v>886</v>
      </c>
      <c r="C280" s="6">
        <v>9601</v>
      </c>
      <c r="D280" t="s">
        <v>2594</v>
      </c>
      <c r="E280" t="s">
        <v>2595</v>
      </c>
      <c r="F280" t="str">
        <f t="shared" si="4"/>
        <v>9601 "Lavage et nettoyage de textiles" ///</v>
      </c>
    </row>
    <row r="281" spans="1:6" x14ac:dyDescent="0.3">
      <c r="A281" s="6" t="s">
        <v>887</v>
      </c>
      <c r="B281" s="12" t="s">
        <v>888</v>
      </c>
      <c r="C281" s="6">
        <v>9602</v>
      </c>
      <c r="D281" t="s">
        <v>2594</v>
      </c>
      <c r="E281" t="s">
        <v>2595</v>
      </c>
      <c r="F281" t="str">
        <f t="shared" si="4"/>
        <v>9602 "Coiffure et soins de beauté" ///</v>
      </c>
    </row>
    <row r="282" spans="1:6" x14ac:dyDescent="0.3">
      <c r="A282" s="6" t="s">
        <v>889</v>
      </c>
      <c r="B282" s="12" t="s">
        <v>890</v>
      </c>
      <c r="C282" s="6">
        <v>9603</v>
      </c>
      <c r="D282" t="s">
        <v>2594</v>
      </c>
      <c r="E282" t="s">
        <v>2595</v>
      </c>
      <c r="F282" t="str">
        <f t="shared" si="4"/>
        <v>9603 "Services funéraires" ///</v>
      </c>
    </row>
    <row r="283" spans="1:6" x14ac:dyDescent="0.3">
      <c r="A283" s="6" t="s">
        <v>891</v>
      </c>
      <c r="B283" s="12" t="s">
        <v>892</v>
      </c>
      <c r="C283" s="6">
        <v>9604</v>
      </c>
      <c r="D283" t="s">
        <v>2594</v>
      </c>
      <c r="E283" t="s">
        <v>2595</v>
      </c>
      <c r="F283" t="str">
        <f t="shared" si="4"/>
        <v>9604 "Autres services personnels n.c.a" ///</v>
      </c>
    </row>
    <row r="284" spans="1:6" x14ac:dyDescent="0.3">
      <c r="A284" s="6" t="s">
        <v>898</v>
      </c>
      <c r="B284" s="12" t="s">
        <v>897</v>
      </c>
      <c r="C284" s="6">
        <v>9700</v>
      </c>
      <c r="D284" t="s">
        <v>2594</v>
      </c>
      <c r="E284" t="s">
        <v>2595</v>
      </c>
      <c r="F284" t="str">
        <f t="shared" si="4"/>
        <v>9700 "Activités des ménages en tant qu'employeurs de personnel domestique" ///</v>
      </c>
    </row>
    <row r="285" spans="1:6" ht="24" x14ac:dyDescent="0.3">
      <c r="A285" s="6" t="s">
        <v>902</v>
      </c>
      <c r="B285" s="12" t="s">
        <v>903</v>
      </c>
      <c r="C285" s="6">
        <v>9801</v>
      </c>
      <c r="D285" t="s">
        <v>2594</v>
      </c>
      <c r="E285" t="s">
        <v>2595</v>
      </c>
      <c r="F285" t="str">
        <f t="shared" si="4"/>
        <v>9801 "Activités indifférenciées des ménages en tant que producteurs de biens pour usage propre" ///</v>
      </c>
    </row>
    <row r="286" spans="1:6" ht="24" x14ac:dyDescent="0.3">
      <c r="A286" s="6" t="s">
        <v>904</v>
      </c>
      <c r="B286" s="12" t="s">
        <v>905</v>
      </c>
      <c r="C286" s="6">
        <v>9802</v>
      </c>
      <c r="D286" t="s">
        <v>2594</v>
      </c>
      <c r="E286" t="s">
        <v>2595</v>
      </c>
      <c r="F286" t="str">
        <f t="shared" si="4"/>
        <v>9802 "Activités indifférenciées des ménages en tant que producteurs de services pour usage propre" ///</v>
      </c>
    </row>
    <row r="287" spans="1:6" x14ac:dyDescent="0.3">
      <c r="A287" s="6" t="s">
        <v>910</v>
      </c>
      <c r="B287" s="12" t="s">
        <v>909</v>
      </c>
      <c r="C287" s="6">
        <v>9900</v>
      </c>
      <c r="D287" t="s">
        <v>2594</v>
      </c>
      <c r="F287" t="str">
        <f t="shared" si="4"/>
        <v xml:space="preserve">9900 "Activités des organisations extraterritoriales" </v>
      </c>
    </row>
  </sheetData>
  <autoFilter ref="A1:B287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workbookViewId="0">
      <selection activeCell="D1" sqref="D1:G1048576"/>
    </sheetView>
  </sheetViews>
  <sheetFormatPr baseColWidth="10" defaultRowHeight="14.4" x14ac:dyDescent="0.3"/>
  <cols>
    <col min="1" max="1" width="8.44140625" style="41" customWidth="1"/>
    <col min="2" max="2" width="15.109375" style="41" customWidth="1"/>
    <col min="3" max="3" width="8.44140625" style="41" customWidth="1"/>
  </cols>
  <sheetData>
    <row r="1" spans="1:6" x14ac:dyDescent="0.3">
      <c r="A1" s="31" t="s">
        <v>18</v>
      </c>
      <c r="B1" s="31" t="s">
        <v>19</v>
      </c>
      <c r="C1" s="31">
        <v>12</v>
      </c>
      <c r="F1" t="s">
        <v>2597</v>
      </c>
    </row>
    <row r="2" spans="1:6" x14ac:dyDescent="0.3">
      <c r="A2" s="5" t="s">
        <v>24</v>
      </c>
      <c r="B2" s="5" t="s">
        <v>25</v>
      </c>
      <c r="C2" s="5">
        <v>13</v>
      </c>
      <c r="D2" t="s">
        <v>2594</v>
      </c>
      <c r="E2" t="s">
        <v>2595</v>
      </c>
      <c r="F2" t="str">
        <f>""&amp;C2&amp;" "&amp;D2&amp;""&amp;B2&amp;""&amp;D2&amp;" "&amp;E2&amp;""</f>
        <v>13 "Culture de fruits, de noix, de plantes pour boisson ou épices" ///</v>
      </c>
    </row>
    <row r="3" spans="1:6" x14ac:dyDescent="0.3">
      <c r="A3" s="31" t="s">
        <v>40</v>
      </c>
      <c r="B3" s="31" t="s">
        <v>41</v>
      </c>
      <c r="C3" s="31">
        <v>14</v>
      </c>
      <c r="D3" t="s">
        <v>2594</v>
      </c>
      <c r="E3" t="s">
        <v>2595</v>
      </c>
      <c r="F3" t="str">
        <f t="shared" ref="F3:F66" si="0">""&amp;C3&amp;" "&amp;D3&amp;""&amp;B3&amp;""&amp;D3&amp;" "&amp;E3&amp;""</f>
        <v>14 "Élevage" ///</v>
      </c>
    </row>
    <row r="4" spans="1:6" x14ac:dyDescent="0.3">
      <c r="A4" s="31" t="s">
        <v>58</v>
      </c>
      <c r="B4" s="31" t="s">
        <v>59</v>
      </c>
      <c r="C4" s="31">
        <v>15</v>
      </c>
      <c r="D4" t="s">
        <v>2594</v>
      </c>
      <c r="E4" t="s">
        <v>2595</v>
      </c>
      <c r="F4" t="str">
        <f t="shared" si="0"/>
        <v>15 "Culture et élevage associés" ///</v>
      </c>
    </row>
    <row r="5" spans="1:6" x14ac:dyDescent="0.3">
      <c r="A5" s="31" t="s">
        <v>61</v>
      </c>
      <c r="B5" s="31" t="s">
        <v>62</v>
      </c>
      <c r="C5" s="31">
        <v>16</v>
      </c>
      <c r="D5" t="s">
        <v>2594</v>
      </c>
      <c r="E5" t="s">
        <v>2595</v>
      </c>
      <c r="F5" t="str">
        <f t="shared" si="0"/>
        <v>16 "Activités de soutien à la culture et à l'élevage" ///</v>
      </c>
    </row>
    <row r="6" spans="1:6" x14ac:dyDescent="0.3">
      <c r="A6" s="31" t="s">
        <v>64</v>
      </c>
      <c r="B6" s="31" t="s">
        <v>65</v>
      </c>
      <c r="C6" s="31">
        <v>17</v>
      </c>
      <c r="D6" t="s">
        <v>2594</v>
      </c>
      <c r="E6" t="s">
        <v>2595</v>
      </c>
      <c r="F6" t="str">
        <f t="shared" si="0"/>
        <v>17 "Chasse et activités annexes" ///</v>
      </c>
    </row>
    <row r="7" spans="1:6" x14ac:dyDescent="0.3">
      <c r="A7" s="31" t="s">
        <v>68</v>
      </c>
      <c r="B7" s="31" t="s">
        <v>69</v>
      </c>
      <c r="C7" s="31">
        <v>21</v>
      </c>
      <c r="D7" t="s">
        <v>2594</v>
      </c>
      <c r="E7" t="s">
        <v>2595</v>
      </c>
      <c r="F7" t="str">
        <f t="shared" si="0"/>
        <v>21 "Sylviculture et exploitation forestière" ///</v>
      </c>
    </row>
    <row r="8" spans="1:6" x14ac:dyDescent="0.3">
      <c r="A8" s="31" t="s">
        <v>76</v>
      </c>
      <c r="B8" s="31" t="s">
        <v>77</v>
      </c>
      <c r="C8" s="31">
        <v>22</v>
      </c>
      <c r="D8" t="s">
        <v>2594</v>
      </c>
      <c r="E8" t="s">
        <v>2595</v>
      </c>
      <c r="F8" t="str">
        <f t="shared" si="0"/>
        <v>22 "Cueillette " ///</v>
      </c>
    </row>
    <row r="9" spans="1:6" x14ac:dyDescent="0.3">
      <c r="A9" s="31" t="s">
        <v>79</v>
      </c>
      <c r="B9" s="31" t="s">
        <v>80</v>
      </c>
      <c r="C9" s="31">
        <v>23</v>
      </c>
      <c r="D9" t="s">
        <v>2594</v>
      </c>
      <c r="E9" t="s">
        <v>2595</v>
      </c>
      <c r="F9" t="str">
        <f t="shared" si="0"/>
        <v>23 "Activités forestières de soutien" ///</v>
      </c>
    </row>
    <row r="10" spans="1:6" x14ac:dyDescent="0.3">
      <c r="A10" s="31" t="s">
        <v>82</v>
      </c>
      <c r="B10" s="31" t="s">
        <v>83</v>
      </c>
      <c r="C10" s="31">
        <v>30</v>
      </c>
      <c r="D10" t="s">
        <v>2594</v>
      </c>
      <c r="E10" t="s">
        <v>2595</v>
      </c>
      <c r="F10" t="str">
        <f t="shared" si="0"/>
        <v>30 "Pêche, pisciculture, aquaculture" ///</v>
      </c>
    </row>
    <row r="11" spans="1:6" x14ac:dyDescent="0.3">
      <c r="A11" s="31" t="s">
        <v>84</v>
      </c>
      <c r="B11" s="31" t="s">
        <v>96</v>
      </c>
      <c r="C11" s="31">
        <v>50</v>
      </c>
      <c r="D11" t="s">
        <v>2594</v>
      </c>
      <c r="E11" t="s">
        <v>2595</v>
      </c>
      <c r="F11" t="str">
        <f t="shared" si="0"/>
        <v>50 "Extraction de charbon et de lignite" ///</v>
      </c>
    </row>
    <row r="12" spans="1:6" x14ac:dyDescent="0.3">
      <c r="A12" s="31" t="s">
        <v>99</v>
      </c>
      <c r="B12" s="31" t="s">
        <v>100</v>
      </c>
      <c r="C12" s="31">
        <v>60</v>
      </c>
      <c r="D12" t="s">
        <v>2594</v>
      </c>
      <c r="E12" t="s">
        <v>2595</v>
      </c>
      <c r="F12" t="str">
        <f t="shared" si="0"/>
        <v>60 "Extraction d'hydrocarbures" ///</v>
      </c>
    </row>
    <row r="13" spans="1:6" x14ac:dyDescent="0.3">
      <c r="A13" s="31" t="s">
        <v>106</v>
      </c>
      <c r="B13" s="31" t="s">
        <v>107</v>
      </c>
      <c r="C13" s="31">
        <v>71</v>
      </c>
      <c r="D13" t="s">
        <v>2594</v>
      </c>
      <c r="E13" t="s">
        <v>2595</v>
      </c>
      <c r="F13" t="str">
        <f t="shared" si="0"/>
        <v>71 "Extraction de minerais de fer" ///</v>
      </c>
    </row>
    <row r="14" spans="1:6" x14ac:dyDescent="0.3">
      <c r="A14" s="31" t="s">
        <v>111</v>
      </c>
      <c r="B14" s="31" t="s">
        <v>112</v>
      </c>
      <c r="C14" s="31">
        <v>72</v>
      </c>
      <c r="D14" t="s">
        <v>2594</v>
      </c>
      <c r="E14" t="s">
        <v>2595</v>
      </c>
      <c r="F14" t="str">
        <f t="shared" si="0"/>
        <v>72 "Extraction de minerais de métaux non ferreux " ///</v>
      </c>
    </row>
    <row r="15" spans="1:6" x14ac:dyDescent="0.3">
      <c r="A15" s="31" t="s">
        <v>129</v>
      </c>
      <c r="B15" s="31" t="s">
        <v>130</v>
      </c>
      <c r="C15" s="31">
        <v>81</v>
      </c>
      <c r="D15" t="s">
        <v>2594</v>
      </c>
      <c r="E15" t="s">
        <v>2595</v>
      </c>
      <c r="F15" t="str">
        <f t="shared" si="0"/>
        <v>81 "Extraction de pierres, de sables et d'argiles" ///</v>
      </c>
    </row>
    <row r="16" spans="1:6" x14ac:dyDescent="0.3">
      <c r="A16" s="31" t="s">
        <v>131</v>
      </c>
      <c r="B16" s="31" t="s">
        <v>132</v>
      </c>
      <c r="C16" s="31">
        <v>82</v>
      </c>
      <c r="D16" t="s">
        <v>2594</v>
      </c>
      <c r="E16" t="s">
        <v>2595</v>
      </c>
      <c r="F16" t="str">
        <f t="shared" si="0"/>
        <v>82 "Activités extractives n.c.a" ///</v>
      </c>
    </row>
    <row r="17" spans="1:6" x14ac:dyDescent="0.3">
      <c r="A17" s="31" t="s">
        <v>144</v>
      </c>
      <c r="B17" s="31" t="s">
        <v>145</v>
      </c>
      <c r="C17" s="31">
        <v>90</v>
      </c>
      <c r="D17" t="s">
        <v>2594</v>
      </c>
      <c r="E17" t="s">
        <v>2595</v>
      </c>
      <c r="F17" t="str">
        <f t="shared" si="0"/>
        <v>90 "Activités de soutien aux industries extractives" ///</v>
      </c>
    </row>
    <row r="18" spans="1:6" x14ac:dyDescent="0.3">
      <c r="A18" s="31" t="s">
        <v>150</v>
      </c>
      <c r="B18" s="31" t="s">
        <v>151</v>
      </c>
      <c r="C18" s="31">
        <v>101</v>
      </c>
      <c r="D18" t="s">
        <v>2594</v>
      </c>
      <c r="E18" t="s">
        <v>2595</v>
      </c>
      <c r="F18" t="str">
        <f t="shared" si="0"/>
        <v>101 "Abattage, transformation et conservation des viandes " ///</v>
      </c>
    </row>
    <row r="19" spans="1:6" x14ac:dyDescent="0.3">
      <c r="A19" s="31" t="s">
        <v>155</v>
      </c>
      <c r="B19" s="31" t="s">
        <v>156</v>
      </c>
      <c r="C19" s="31">
        <v>102</v>
      </c>
      <c r="D19" t="s">
        <v>2594</v>
      </c>
      <c r="E19" t="s">
        <v>2595</v>
      </c>
      <c r="F19" t="str">
        <f t="shared" si="0"/>
        <v>102 "Transformation et conservation des poissons, crustacés et mollusques" ///</v>
      </c>
    </row>
    <row r="20" spans="1:6" x14ac:dyDescent="0.3">
      <c r="A20" s="31" t="s">
        <v>164</v>
      </c>
      <c r="B20" s="31" t="s">
        <v>165</v>
      </c>
      <c r="C20" s="31">
        <v>103</v>
      </c>
      <c r="D20" t="s">
        <v>2594</v>
      </c>
      <c r="E20" t="s">
        <v>2595</v>
      </c>
      <c r="F20" t="str">
        <f t="shared" si="0"/>
        <v>103 "Transformation et conservation des fruits et légumes" ///</v>
      </c>
    </row>
    <row r="21" spans="1:6" x14ac:dyDescent="0.3">
      <c r="A21" s="31" t="s">
        <v>167</v>
      </c>
      <c r="B21" s="31" t="s">
        <v>168</v>
      </c>
      <c r="C21" s="31">
        <v>104</v>
      </c>
      <c r="D21" t="s">
        <v>2594</v>
      </c>
      <c r="E21" t="s">
        <v>2595</v>
      </c>
      <c r="F21" t="str">
        <f t="shared" si="0"/>
        <v>104 "Fabrication de corps gras d'origine animale et végétale" ///</v>
      </c>
    </row>
    <row r="22" spans="1:6" x14ac:dyDescent="0.3">
      <c r="A22" s="31" t="s">
        <v>170</v>
      </c>
      <c r="B22" s="31" t="s">
        <v>171</v>
      </c>
      <c r="C22" s="31">
        <v>105</v>
      </c>
      <c r="D22" t="s">
        <v>2594</v>
      </c>
      <c r="E22" t="s">
        <v>2595</v>
      </c>
      <c r="F22" t="str">
        <f t="shared" si="0"/>
        <v>105 "Fabrication de produits laitiers et de glaces" ///</v>
      </c>
    </row>
    <row r="23" spans="1:6" x14ac:dyDescent="0.3">
      <c r="A23" s="31" t="s">
        <v>173</v>
      </c>
      <c r="B23" s="31" t="s">
        <v>174</v>
      </c>
      <c r="C23" s="31">
        <v>106</v>
      </c>
      <c r="D23" t="s">
        <v>2594</v>
      </c>
      <c r="E23" t="s">
        <v>2595</v>
      </c>
      <c r="F23" t="str">
        <f t="shared" si="0"/>
        <v>106 "Travail des grains ; fabrication de produits amylacés" ///</v>
      </c>
    </row>
    <row r="24" spans="1:6" x14ac:dyDescent="0.3">
      <c r="A24" s="31" t="s">
        <v>179</v>
      </c>
      <c r="B24" s="31" t="s">
        <v>180</v>
      </c>
      <c r="C24" s="31">
        <v>107</v>
      </c>
      <c r="D24" t="s">
        <v>2594</v>
      </c>
      <c r="E24" t="s">
        <v>2595</v>
      </c>
      <c r="F24" t="str">
        <f t="shared" si="0"/>
        <v>107 "Fabrication de produits alimentaires à base de céréales n.c.a." ///</v>
      </c>
    </row>
    <row r="25" spans="1:6" x14ac:dyDescent="0.3">
      <c r="A25" s="31" t="s">
        <v>187</v>
      </c>
      <c r="B25" s="31" t="s">
        <v>188</v>
      </c>
      <c r="C25" s="31">
        <v>108</v>
      </c>
      <c r="D25" t="s">
        <v>2594</v>
      </c>
      <c r="E25" t="s">
        <v>2595</v>
      </c>
      <c r="F25" t="str">
        <f t="shared" si="0"/>
        <v>108 "Fabrication d'aliments pour animaux" ///</v>
      </c>
    </row>
    <row r="26" spans="1:6" x14ac:dyDescent="0.3">
      <c r="A26" s="31" t="s">
        <v>190</v>
      </c>
      <c r="B26" s="31" t="s">
        <v>191</v>
      </c>
      <c r="C26" s="31">
        <v>109</v>
      </c>
      <c r="D26" t="s">
        <v>2594</v>
      </c>
      <c r="E26" t="s">
        <v>2595</v>
      </c>
      <c r="F26" t="str">
        <f t="shared" si="0"/>
        <v>109 "Fabrication d'autres produits alimentaires " ///</v>
      </c>
    </row>
    <row r="27" spans="1:6" x14ac:dyDescent="0.3">
      <c r="A27" s="31" t="s">
        <v>203</v>
      </c>
      <c r="B27" s="31" t="s">
        <v>204</v>
      </c>
      <c r="C27" s="31">
        <v>110</v>
      </c>
      <c r="D27" t="s">
        <v>2594</v>
      </c>
      <c r="E27" t="s">
        <v>2595</v>
      </c>
      <c r="F27" t="str">
        <f t="shared" si="0"/>
        <v>110 "Fabrication de boissons " ///</v>
      </c>
    </row>
    <row r="28" spans="1:6" x14ac:dyDescent="0.3">
      <c r="A28" s="31" t="s">
        <v>210</v>
      </c>
      <c r="B28" s="31" t="s">
        <v>211</v>
      </c>
      <c r="C28" s="31">
        <v>120</v>
      </c>
      <c r="D28" t="s">
        <v>2594</v>
      </c>
      <c r="E28" t="s">
        <v>2595</v>
      </c>
      <c r="F28" t="str">
        <f t="shared" si="0"/>
        <v>120 "Fabrication de produits à base de tabac" ///</v>
      </c>
    </row>
    <row r="29" spans="1:6" x14ac:dyDescent="0.3">
      <c r="A29" s="31" t="s">
        <v>108</v>
      </c>
      <c r="B29" s="31" t="s">
        <v>214</v>
      </c>
      <c r="C29" s="31">
        <v>131</v>
      </c>
      <c r="D29" t="s">
        <v>2594</v>
      </c>
      <c r="E29" t="s">
        <v>2595</v>
      </c>
      <c r="F29" t="str">
        <f t="shared" si="0"/>
        <v>131 "Filature, tissage et ennoblissement textile" ///</v>
      </c>
    </row>
    <row r="30" spans="1:6" x14ac:dyDescent="0.3">
      <c r="A30" s="31" t="s">
        <v>113</v>
      </c>
      <c r="B30" s="31" t="s">
        <v>215</v>
      </c>
      <c r="C30" s="31">
        <v>132</v>
      </c>
      <c r="D30" t="s">
        <v>2594</v>
      </c>
      <c r="E30" t="s">
        <v>2595</v>
      </c>
      <c r="F30" t="str">
        <f t="shared" si="0"/>
        <v>132 " Fabrication d'articles textiles non vestimentaires" ///</v>
      </c>
    </row>
    <row r="31" spans="1:6" x14ac:dyDescent="0.3">
      <c r="A31" s="31" t="s">
        <v>219</v>
      </c>
      <c r="B31" s="31" t="s">
        <v>220</v>
      </c>
      <c r="C31" s="31">
        <v>140</v>
      </c>
      <c r="D31" t="s">
        <v>2594</v>
      </c>
      <c r="E31" t="s">
        <v>2595</v>
      </c>
      <c r="F31" t="str">
        <f t="shared" si="0"/>
        <v>140 "Fabrication d'articles d'habillement " ///</v>
      </c>
    </row>
    <row r="32" spans="1:6" x14ac:dyDescent="0.3">
      <c r="A32" s="31" t="s">
        <v>152</v>
      </c>
      <c r="B32" s="31" t="s">
        <v>223</v>
      </c>
      <c r="C32" s="31">
        <v>151</v>
      </c>
      <c r="D32" t="s">
        <v>2594</v>
      </c>
      <c r="E32" t="s">
        <v>2595</v>
      </c>
      <c r="F32" t="str">
        <f t="shared" si="0"/>
        <v>151 "Travail du cuir ; fabrication d'articles de voyage" ///</v>
      </c>
    </row>
    <row r="33" spans="1:6" x14ac:dyDescent="0.3">
      <c r="A33" s="31" t="s">
        <v>157</v>
      </c>
      <c r="B33" s="31" t="s">
        <v>229</v>
      </c>
      <c r="C33" s="31">
        <v>152</v>
      </c>
      <c r="D33" t="s">
        <v>2594</v>
      </c>
      <c r="E33" t="s">
        <v>2595</v>
      </c>
      <c r="F33" t="str">
        <f t="shared" si="0"/>
        <v>152 "Fabrication de chaussures" ///</v>
      </c>
    </row>
    <row r="34" spans="1:6" x14ac:dyDescent="0.3">
      <c r="A34" s="31" t="s">
        <v>234</v>
      </c>
      <c r="B34" s="31" t="s">
        <v>235</v>
      </c>
      <c r="C34" s="31">
        <v>161</v>
      </c>
      <c r="D34" t="s">
        <v>2594</v>
      </c>
      <c r="E34" t="s">
        <v>2595</v>
      </c>
      <c r="F34" t="str">
        <f t="shared" si="0"/>
        <v>161 "Sciage et rabotage du bois" ///</v>
      </c>
    </row>
    <row r="35" spans="1:6" x14ac:dyDescent="0.3">
      <c r="A35" s="31" t="s">
        <v>238</v>
      </c>
      <c r="B35" s="31" t="s">
        <v>239</v>
      </c>
      <c r="C35" s="31">
        <v>162</v>
      </c>
      <c r="D35" t="s">
        <v>2594</v>
      </c>
      <c r="E35" t="s">
        <v>2595</v>
      </c>
      <c r="F35" t="str">
        <f t="shared" si="0"/>
        <v>162 "Fabrication d'articles en bois, liège, vannerie et sparterie (hors meubles)" ///</v>
      </c>
    </row>
    <row r="36" spans="1:6" x14ac:dyDescent="0.3">
      <c r="A36" s="31" t="s">
        <v>251</v>
      </c>
      <c r="B36" s="31" t="s">
        <v>252</v>
      </c>
      <c r="C36" s="31">
        <v>170</v>
      </c>
      <c r="D36" t="s">
        <v>2594</v>
      </c>
      <c r="E36" t="s">
        <v>2595</v>
      </c>
      <c r="F36" t="str">
        <f t="shared" si="0"/>
        <v>170 "Fabrication de pâte à papier, de papier et de carton" ///</v>
      </c>
    </row>
    <row r="37" spans="1:6" x14ac:dyDescent="0.3">
      <c r="A37" s="31" t="s">
        <v>262</v>
      </c>
      <c r="B37" s="31" t="s">
        <v>263</v>
      </c>
      <c r="C37" s="31">
        <v>181</v>
      </c>
      <c r="D37" t="s">
        <v>2594</v>
      </c>
      <c r="E37" t="s">
        <v>2595</v>
      </c>
      <c r="F37" t="str">
        <f t="shared" si="0"/>
        <v>181 "Imprimerie et activités connexes" ///</v>
      </c>
    </row>
    <row r="38" spans="1:6" x14ac:dyDescent="0.3">
      <c r="A38" s="31" t="s">
        <v>265</v>
      </c>
      <c r="B38" s="31" t="s">
        <v>266</v>
      </c>
      <c r="C38" s="31">
        <v>182</v>
      </c>
      <c r="D38" t="s">
        <v>2594</v>
      </c>
      <c r="E38" t="s">
        <v>2595</v>
      </c>
      <c r="F38" t="str">
        <f t="shared" si="0"/>
        <v>182 "Reproduction d'enregistrements" ///</v>
      </c>
    </row>
    <row r="39" spans="1:6" x14ac:dyDescent="0.3">
      <c r="A39" s="31" t="s">
        <v>224</v>
      </c>
      <c r="B39" s="31" t="s">
        <v>269</v>
      </c>
      <c r="C39" s="31">
        <v>191</v>
      </c>
      <c r="D39" t="s">
        <v>2594</v>
      </c>
      <c r="E39" t="s">
        <v>2595</v>
      </c>
      <c r="F39" t="str">
        <f t="shared" si="0"/>
        <v>191 "Raffinage pétrolier" ///</v>
      </c>
    </row>
    <row r="40" spans="1:6" x14ac:dyDescent="0.3">
      <c r="A40" s="31" t="s">
        <v>230</v>
      </c>
      <c r="B40" s="31" t="s">
        <v>272</v>
      </c>
      <c r="C40" s="31">
        <v>192</v>
      </c>
      <c r="D40" t="s">
        <v>2594</v>
      </c>
      <c r="E40" t="s">
        <v>2595</v>
      </c>
      <c r="F40" t="str">
        <f t="shared" si="0"/>
        <v>192 "Cokéfaction " ///</v>
      </c>
    </row>
    <row r="41" spans="1:6" x14ac:dyDescent="0.3">
      <c r="A41" s="31" t="s">
        <v>236</v>
      </c>
      <c r="B41" s="31" t="s">
        <v>274</v>
      </c>
      <c r="C41" s="31">
        <v>201</v>
      </c>
      <c r="D41" t="s">
        <v>2594</v>
      </c>
      <c r="E41" t="s">
        <v>2595</v>
      </c>
      <c r="F41" t="str">
        <f t="shared" si="0"/>
        <v>201 "Fabrication de produits chimiques de base" ///</v>
      </c>
    </row>
    <row r="42" spans="1:6" x14ac:dyDescent="0.3">
      <c r="A42" s="31" t="s">
        <v>240</v>
      </c>
      <c r="B42" s="31" t="s">
        <v>279</v>
      </c>
      <c r="C42" s="31">
        <v>202</v>
      </c>
      <c r="D42" t="s">
        <v>2594</v>
      </c>
      <c r="E42" t="s">
        <v>2595</v>
      </c>
      <c r="F42" t="str">
        <f t="shared" si="0"/>
        <v>202 "Fabrication de produits chimiques fonctionnels" ///</v>
      </c>
    </row>
    <row r="43" spans="1:6" x14ac:dyDescent="0.3">
      <c r="A43" s="31" t="s">
        <v>253</v>
      </c>
      <c r="B43" s="31" t="s">
        <v>290</v>
      </c>
      <c r="C43" s="31">
        <v>210</v>
      </c>
      <c r="D43" t="s">
        <v>2594</v>
      </c>
      <c r="E43" t="s">
        <v>2595</v>
      </c>
      <c r="F43" t="str">
        <f t="shared" si="0"/>
        <v>210 "Fabrication de produits pharmaceutiques " ///</v>
      </c>
    </row>
    <row r="44" spans="1:6" x14ac:dyDescent="0.3">
      <c r="A44" s="31" t="s">
        <v>294</v>
      </c>
      <c r="B44" s="31" t="s">
        <v>295</v>
      </c>
      <c r="C44" s="31">
        <v>221</v>
      </c>
      <c r="D44" t="s">
        <v>2594</v>
      </c>
      <c r="E44" t="s">
        <v>2595</v>
      </c>
      <c r="F44" t="str">
        <f t="shared" si="0"/>
        <v>221 "Travail du caoutchouc" ///</v>
      </c>
    </row>
    <row r="45" spans="1:6" x14ac:dyDescent="0.3">
      <c r="A45" s="31" t="s">
        <v>301</v>
      </c>
      <c r="B45" s="31" t="s">
        <v>302</v>
      </c>
      <c r="C45" s="31">
        <v>222</v>
      </c>
      <c r="D45" t="s">
        <v>2594</v>
      </c>
      <c r="E45" t="s">
        <v>2595</v>
      </c>
      <c r="F45" t="str">
        <f t="shared" si="0"/>
        <v>222 "Travail du plastique" ///</v>
      </c>
    </row>
    <row r="46" spans="1:6" x14ac:dyDescent="0.3">
      <c r="A46" s="31" t="s">
        <v>270</v>
      </c>
      <c r="B46" s="31" t="s">
        <v>308</v>
      </c>
      <c r="C46" s="31">
        <v>231</v>
      </c>
      <c r="D46" t="s">
        <v>2594</v>
      </c>
      <c r="E46" t="s">
        <v>2595</v>
      </c>
      <c r="F46" t="str">
        <f t="shared" si="0"/>
        <v>231 "Fabrication de verre et d'articles en verre" ///</v>
      </c>
    </row>
    <row r="47" spans="1:6" x14ac:dyDescent="0.3">
      <c r="A47" s="31" t="s">
        <v>310</v>
      </c>
      <c r="B47" s="31" t="s">
        <v>311</v>
      </c>
      <c r="C47" s="31">
        <v>232</v>
      </c>
      <c r="D47" t="s">
        <v>2594</v>
      </c>
      <c r="E47" t="s">
        <v>2595</v>
      </c>
      <c r="F47" t="str">
        <f t="shared" si="0"/>
        <v>232 "Fabrication de produits céramiques" ///</v>
      </c>
    </row>
    <row r="48" spans="1:6" x14ac:dyDescent="0.3">
      <c r="A48" s="31" t="s">
        <v>321</v>
      </c>
      <c r="B48" s="31" t="s">
        <v>322</v>
      </c>
      <c r="C48" s="31">
        <v>233</v>
      </c>
      <c r="D48" t="s">
        <v>2594</v>
      </c>
      <c r="E48" t="s">
        <v>2595</v>
      </c>
      <c r="F48" t="str">
        <f t="shared" si="0"/>
        <v>233 "Fabrication de ciments et autres produits minéraux" ///</v>
      </c>
    </row>
    <row r="49" spans="1:6" x14ac:dyDescent="0.3">
      <c r="A49" s="31" t="s">
        <v>331</v>
      </c>
      <c r="B49" s="31" t="s">
        <v>332</v>
      </c>
      <c r="C49" s="31">
        <v>241</v>
      </c>
      <c r="D49" t="s">
        <v>2594</v>
      </c>
      <c r="E49" t="s">
        <v>2595</v>
      </c>
      <c r="F49" t="str">
        <f t="shared" si="0"/>
        <v>241 "Sidérurgie et première transformation de l'acier" ///</v>
      </c>
    </row>
    <row r="50" spans="1:6" x14ac:dyDescent="0.3">
      <c r="A50" s="31" t="s">
        <v>334</v>
      </c>
      <c r="B50" s="31" t="s">
        <v>335</v>
      </c>
      <c r="C50" s="31">
        <v>242</v>
      </c>
      <c r="D50" t="s">
        <v>2594</v>
      </c>
      <c r="E50" t="s">
        <v>2595</v>
      </c>
      <c r="F50" t="str">
        <f t="shared" si="0"/>
        <v>242 "Métallurgie et première transformation des métaux non ferreux" ///</v>
      </c>
    </row>
    <row r="51" spans="1:6" x14ac:dyDescent="0.3">
      <c r="A51" s="31" t="s">
        <v>339</v>
      </c>
      <c r="B51" s="31" t="s">
        <v>340</v>
      </c>
      <c r="C51" s="31">
        <v>243</v>
      </c>
      <c r="D51" t="s">
        <v>2594</v>
      </c>
      <c r="E51" t="s">
        <v>2595</v>
      </c>
      <c r="F51" t="str">
        <f t="shared" si="0"/>
        <v>243 "Fonderie" ///</v>
      </c>
    </row>
    <row r="52" spans="1:6" x14ac:dyDescent="0.3">
      <c r="A52" s="31" t="s">
        <v>296</v>
      </c>
      <c r="B52" s="31" t="s">
        <v>343</v>
      </c>
      <c r="C52" s="31">
        <v>251</v>
      </c>
      <c r="D52" t="s">
        <v>2594</v>
      </c>
      <c r="E52" t="s">
        <v>2595</v>
      </c>
      <c r="F52" t="str">
        <f t="shared" si="0"/>
        <v>251 "Fabrication de structures métalliques, citernes et ouvrages chaudronnés" ///</v>
      </c>
    </row>
    <row r="53" spans="1:6" x14ac:dyDescent="0.3">
      <c r="A53" s="31" t="s">
        <v>303</v>
      </c>
      <c r="B53" s="31" t="s">
        <v>346</v>
      </c>
      <c r="C53" s="31">
        <v>252</v>
      </c>
      <c r="D53" t="s">
        <v>2594</v>
      </c>
      <c r="E53" t="s">
        <v>2595</v>
      </c>
      <c r="F53" t="str">
        <f t="shared" si="0"/>
        <v>252 "Fabrication d'autres ouvrages en métaux" ///</v>
      </c>
    </row>
    <row r="54" spans="1:6" x14ac:dyDescent="0.3">
      <c r="A54" s="31" t="s">
        <v>348</v>
      </c>
      <c r="B54" s="31" t="s">
        <v>349</v>
      </c>
      <c r="C54" s="31">
        <v>261</v>
      </c>
      <c r="D54" t="s">
        <v>2594</v>
      </c>
      <c r="E54" t="s">
        <v>2595</v>
      </c>
      <c r="F54" t="str">
        <f t="shared" si="0"/>
        <v>261 "Fabrication de composants électroniques, d'ordinateurs et de périphériques" ///</v>
      </c>
    </row>
    <row r="55" spans="1:6" x14ac:dyDescent="0.3">
      <c r="A55" s="31" t="s">
        <v>312</v>
      </c>
      <c r="B55" s="31" t="s">
        <v>354</v>
      </c>
      <c r="C55" s="31">
        <v>262</v>
      </c>
      <c r="D55" t="s">
        <v>2594</v>
      </c>
      <c r="E55" t="s">
        <v>2595</v>
      </c>
      <c r="F55" t="str">
        <f t="shared" si="0"/>
        <v>262 "Fabrication d'équipements de communication et de produits électroniques grand public" ///</v>
      </c>
    </row>
    <row r="56" spans="1:6" x14ac:dyDescent="0.3">
      <c r="A56" s="31" t="s">
        <v>323</v>
      </c>
      <c r="B56" s="31" t="s">
        <v>357</v>
      </c>
      <c r="C56" s="31">
        <v>263</v>
      </c>
      <c r="D56" t="s">
        <v>2594</v>
      </c>
      <c r="E56" t="s">
        <v>2595</v>
      </c>
      <c r="F56" t="str">
        <f t="shared" si="0"/>
        <v>263 "Fabrication d'équipements d'imagerie médicale, de précision, d'optique et d'horlogerie" ///</v>
      </c>
    </row>
    <row r="57" spans="1:6" x14ac:dyDescent="0.3">
      <c r="A57" s="31" t="s">
        <v>360</v>
      </c>
      <c r="B57" s="31" t="s">
        <v>361</v>
      </c>
      <c r="C57" s="31">
        <v>271</v>
      </c>
      <c r="D57" t="s">
        <v>2594</v>
      </c>
      <c r="E57" t="s">
        <v>2595</v>
      </c>
      <c r="F57" t="str">
        <f t="shared" si="0"/>
        <v>271 "Fabrication de machines et matériels électrotechniques" ///</v>
      </c>
    </row>
    <row r="58" spans="1:6" x14ac:dyDescent="0.3">
      <c r="A58" s="31" t="s">
        <v>336</v>
      </c>
      <c r="B58" s="31" t="s">
        <v>363</v>
      </c>
      <c r="C58" s="31">
        <v>272</v>
      </c>
      <c r="D58" t="s">
        <v>2594</v>
      </c>
      <c r="E58" t="s">
        <v>2595</v>
      </c>
      <c r="F58" t="str">
        <f t="shared" si="0"/>
        <v>272 "Fabrication d'appareils domestiques" ///</v>
      </c>
    </row>
    <row r="59" spans="1:6" x14ac:dyDescent="0.3">
      <c r="A59" s="31" t="s">
        <v>365</v>
      </c>
      <c r="B59" s="31" t="s">
        <v>366</v>
      </c>
      <c r="C59" s="31">
        <v>281</v>
      </c>
      <c r="D59" t="s">
        <v>2594</v>
      </c>
      <c r="E59" t="s">
        <v>2595</v>
      </c>
      <c r="F59" t="str">
        <f t="shared" si="0"/>
        <v>281 "Fabrication de machines d'usage général" ///</v>
      </c>
    </row>
    <row r="60" spans="1:6" x14ac:dyDescent="0.3">
      <c r="A60" s="31" t="s">
        <v>367</v>
      </c>
      <c r="B60" s="31" t="s">
        <v>368</v>
      </c>
      <c r="C60" s="31">
        <v>282</v>
      </c>
      <c r="D60" t="s">
        <v>2594</v>
      </c>
      <c r="E60" t="s">
        <v>2595</v>
      </c>
      <c r="F60" t="str">
        <f t="shared" si="0"/>
        <v>282 "Fabrication de machines d'usage spécifique" ///</v>
      </c>
    </row>
    <row r="61" spans="1:6" x14ac:dyDescent="0.3">
      <c r="A61" s="31" t="s">
        <v>371</v>
      </c>
      <c r="B61" s="31" t="s">
        <v>372</v>
      </c>
      <c r="C61" s="31">
        <v>290</v>
      </c>
      <c r="D61" t="s">
        <v>2594</v>
      </c>
      <c r="E61" t="s">
        <v>2595</v>
      </c>
      <c r="F61" t="str">
        <f t="shared" si="0"/>
        <v>290 "Construction de véhicules automobiles" ///</v>
      </c>
    </row>
    <row r="62" spans="1:6" x14ac:dyDescent="0.3">
      <c r="A62" s="31" t="s">
        <v>375</v>
      </c>
      <c r="B62" s="31" t="s">
        <v>376</v>
      </c>
      <c r="C62" s="31">
        <v>301</v>
      </c>
      <c r="D62" t="s">
        <v>2594</v>
      </c>
      <c r="E62" t="s">
        <v>2595</v>
      </c>
      <c r="F62" t="str">
        <f t="shared" si="0"/>
        <v>301 "Construction navale" ///</v>
      </c>
    </row>
    <row r="63" spans="1:6" x14ac:dyDescent="0.3">
      <c r="A63" s="31" t="s">
        <v>384</v>
      </c>
      <c r="B63" s="31" t="s">
        <v>385</v>
      </c>
      <c r="C63" s="31">
        <v>302</v>
      </c>
      <c r="D63" t="s">
        <v>2594</v>
      </c>
      <c r="E63" t="s">
        <v>2595</v>
      </c>
      <c r="F63" t="str">
        <f t="shared" si="0"/>
        <v>302 "Fabrication d'autres équipements de transport" ///</v>
      </c>
    </row>
    <row r="64" spans="1:6" x14ac:dyDescent="0.3">
      <c r="A64" s="43" t="s">
        <v>2549</v>
      </c>
      <c r="B64" s="43" t="s">
        <v>388</v>
      </c>
      <c r="C64" s="43">
        <v>310</v>
      </c>
      <c r="D64" t="s">
        <v>2594</v>
      </c>
      <c r="E64" t="s">
        <v>2595</v>
      </c>
      <c r="F64" t="str">
        <f t="shared" si="0"/>
        <v>310 "Fabrication de meubles et matelas" ///</v>
      </c>
    </row>
    <row r="65" spans="1:6" x14ac:dyDescent="0.3">
      <c r="A65" s="43" t="s">
        <v>2552</v>
      </c>
      <c r="B65" s="43" t="s">
        <v>392</v>
      </c>
      <c r="C65" s="43">
        <v>320</v>
      </c>
      <c r="D65" t="s">
        <v>2594</v>
      </c>
      <c r="E65" t="s">
        <v>2595</v>
      </c>
      <c r="F65" t="str">
        <f t="shared" si="0"/>
        <v>320 "Autres industries manufacturières" ///</v>
      </c>
    </row>
    <row r="66" spans="1:6" x14ac:dyDescent="0.3">
      <c r="A66" s="42" t="s">
        <v>2548</v>
      </c>
      <c r="B66" s="31" t="s">
        <v>397</v>
      </c>
      <c r="C66" s="31">
        <v>331</v>
      </c>
      <c r="D66" t="s">
        <v>2594</v>
      </c>
      <c r="E66" t="s">
        <v>2595</v>
      </c>
      <c r="F66" t="str">
        <f t="shared" si="0"/>
        <v>331 "Réparation de machines et d'équipements professionnels" ///</v>
      </c>
    </row>
    <row r="67" spans="1:6" x14ac:dyDescent="0.3">
      <c r="A67" s="31" t="s">
        <v>399</v>
      </c>
      <c r="B67" s="31" t="s">
        <v>400</v>
      </c>
      <c r="C67" s="31">
        <v>332</v>
      </c>
      <c r="D67" t="s">
        <v>2594</v>
      </c>
      <c r="E67" t="s">
        <v>2595</v>
      </c>
      <c r="F67" t="str">
        <f t="shared" ref="F67:F130" si="1">""&amp;C67&amp;" "&amp;D67&amp;""&amp;B67&amp;""&amp;D67&amp;" "&amp;E67&amp;""</f>
        <v>332 "Installation de machines et d'équipements professionnels" ///</v>
      </c>
    </row>
    <row r="68" spans="1:6" x14ac:dyDescent="0.3">
      <c r="A68" s="31" t="s">
        <v>405</v>
      </c>
      <c r="B68" s="31" t="s">
        <v>406</v>
      </c>
      <c r="C68" s="31">
        <v>351</v>
      </c>
      <c r="D68" t="s">
        <v>2594</v>
      </c>
      <c r="E68" t="s">
        <v>2595</v>
      </c>
      <c r="F68" t="str">
        <f t="shared" si="1"/>
        <v>351 "Production, transport et distribution d'électricité" ///</v>
      </c>
    </row>
    <row r="69" spans="1:6" x14ac:dyDescent="0.3">
      <c r="A69" s="31" t="s">
        <v>408</v>
      </c>
      <c r="B69" s="31" t="s">
        <v>409</v>
      </c>
      <c r="C69" s="31">
        <v>352</v>
      </c>
      <c r="D69" t="s">
        <v>2594</v>
      </c>
      <c r="E69" t="s">
        <v>2595</v>
      </c>
      <c r="F69" t="str">
        <f t="shared" si="1"/>
        <v>352 "Production et distribution de combustibles gazeux et de glace" ///</v>
      </c>
    </row>
    <row r="70" spans="1:6" x14ac:dyDescent="0.3">
      <c r="A70" s="31" t="s">
        <v>413</v>
      </c>
      <c r="B70" s="31" t="s">
        <v>414</v>
      </c>
      <c r="C70" s="31">
        <v>360</v>
      </c>
      <c r="D70" t="s">
        <v>2594</v>
      </c>
      <c r="E70" t="s">
        <v>2595</v>
      </c>
      <c r="F70" t="str">
        <f t="shared" si="1"/>
        <v>360 "Captage, traitement et distribution d'eau" ///</v>
      </c>
    </row>
    <row r="71" spans="1:6" x14ac:dyDescent="0.3">
      <c r="A71" s="31" t="s">
        <v>417</v>
      </c>
      <c r="B71" s="31" t="s">
        <v>418</v>
      </c>
      <c r="C71" s="31">
        <v>370</v>
      </c>
      <c r="D71" t="s">
        <v>2594</v>
      </c>
      <c r="E71" t="s">
        <v>2595</v>
      </c>
      <c r="F71" t="str">
        <f t="shared" si="1"/>
        <v>370 "Collecte et traitement des eaux usées" ///</v>
      </c>
    </row>
    <row r="72" spans="1:6" x14ac:dyDescent="0.3">
      <c r="A72" s="31" t="s">
        <v>422</v>
      </c>
      <c r="B72" s="31" t="s">
        <v>423</v>
      </c>
      <c r="C72" s="31">
        <v>380</v>
      </c>
      <c r="D72" t="s">
        <v>2594</v>
      </c>
      <c r="E72" t="s">
        <v>2595</v>
      </c>
      <c r="F72" t="str">
        <f t="shared" si="1"/>
        <v>380 "Collecte, traitement et élimination des déchets; récupération" ///</v>
      </c>
    </row>
    <row r="73" spans="1:6" x14ac:dyDescent="0.3">
      <c r="A73" s="31" t="s">
        <v>429</v>
      </c>
      <c r="B73" s="31" t="s">
        <v>430</v>
      </c>
      <c r="C73" s="31">
        <v>390</v>
      </c>
      <c r="D73" t="s">
        <v>2594</v>
      </c>
      <c r="E73" t="s">
        <v>2595</v>
      </c>
      <c r="F73" t="str">
        <f t="shared" si="1"/>
        <v>390 "Dépollution et autres activités de gestion des déchets" ///</v>
      </c>
    </row>
    <row r="74" spans="1:6" x14ac:dyDescent="0.3">
      <c r="A74" s="31" t="s">
        <v>435</v>
      </c>
      <c r="B74" s="31" t="s">
        <v>436</v>
      </c>
      <c r="C74" s="31">
        <v>411</v>
      </c>
      <c r="D74" t="s">
        <v>2594</v>
      </c>
      <c r="E74" t="s">
        <v>2595</v>
      </c>
      <c r="F74" t="str">
        <f t="shared" si="1"/>
        <v>411 "Promotion immobilière" ///</v>
      </c>
    </row>
    <row r="75" spans="1:6" x14ac:dyDescent="0.3">
      <c r="A75" s="31" t="s">
        <v>437</v>
      </c>
      <c r="B75" s="31" t="s">
        <v>438</v>
      </c>
      <c r="C75" s="31">
        <v>412</v>
      </c>
      <c r="D75" t="s">
        <v>2594</v>
      </c>
      <c r="E75" t="s">
        <v>2595</v>
      </c>
      <c r="F75" t="str">
        <f t="shared" si="1"/>
        <v>412 "Construction de bâtiments complets" ///</v>
      </c>
    </row>
    <row r="76" spans="1:6" x14ac:dyDescent="0.3">
      <c r="A76" s="31" t="s">
        <v>441</v>
      </c>
      <c r="B76" s="31" t="s">
        <v>442</v>
      </c>
      <c r="C76" s="31">
        <v>420</v>
      </c>
      <c r="D76" t="s">
        <v>2594</v>
      </c>
      <c r="E76" t="s">
        <v>2595</v>
      </c>
      <c r="F76" t="str">
        <f t="shared" si="1"/>
        <v>420 "Génie civil" ///</v>
      </c>
    </row>
    <row r="77" spans="1:6" x14ac:dyDescent="0.3">
      <c r="A77" s="31" t="s">
        <v>445</v>
      </c>
      <c r="B77" s="31" t="s">
        <v>446</v>
      </c>
      <c r="C77" s="31">
        <v>430</v>
      </c>
      <c r="D77" t="s">
        <v>2594</v>
      </c>
      <c r="E77" t="s">
        <v>2595</v>
      </c>
      <c r="F77" t="str">
        <f t="shared" si="1"/>
        <v>430 "Activités spécialisées de construction" ///</v>
      </c>
    </row>
    <row r="78" spans="1:6" x14ac:dyDescent="0.3">
      <c r="A78" s="31" t="s">
        <v>447</v>
      </c>
      <c r="B78" s="31" t="s">
        <v>460</v>
      </c>
      <c r="C78" s="31">
        <v>451</v>
      </c>
      <c r="D78" t="s">
        <v>2594</v>
      </c>
      <c r="E78" t="s">
        <v>2595</v>
      </c>
      <c r="F78" t="str">
        <f t="shared" si="1"/>
        <v>451 "Commerce de véhicules automobiles" ///</v>
      </c>
    </row>
    <row r="79" spans="1:6" x14ac:dyDescent="0.3">
      <c r="A79" s="31" t="s">
        <v>463</v>
      </c>
      <c r="B79" s="31" t="s">
        <v>464</v>
      </c>
      <c r="C79" s="31">
        <v>452</v>
      </c>
      <c r="D79" t="s">
        <v>2594</v>
      </c>
      <c r="E79" t="s">
        <v>2595</v>
      </c>
      <c r="F79" t="str">
        <f t="shared" si="1"/>
        <v>452 "Entretien et réparation de véhicules automobiles" ///</v>
      </c>
    </row>
    <row r="80" spans="1:6" x14ac:dyDescent="0.3">
      <c r="A80" s="31" t="s">
        <v>467</v>
      </c>
      <c r="B80" s="31" t="s">
        <v>468</v>
      </c>
      <c r="C80" s="31">
        <v>453</v>
      </c>
      <c r="D80" t="s">
        <v>2594</v>
      </c>
      <c r="E80" t="s">
        <v>2595</v>
      </c>
      <c r="F80" t="str">
        <f t="shared" si="1"/>
        <v>453 "Commerce de pièces détachées et d'accessoires automobiles" ///</v>
      </c>
    </row>
    <row r="81" spans="1:6" x14ac:dyDescent="0.3">
      <c r="A81" s="31" t="s">
        <v>470</v>
      </c>
      <c r="B81" s="31" t="s">
        <v>471</v>
      </c>
      <c r="C81" s="31">
        <v>454</v>
      </c>
      <c r="D81" t="s">
        <v>2594</v>
      </c>
      <c r="E81" t="s">
        <v>2595</v>
      </c>
      <c r="F81" t="str">
        <f t="shared" si="1"/>
        <v>454 "Commerce et réparation de motocycles" ///</v>
      </c>
    </row>
    <row r="82" spans="1:6" x14ac:dyDescent="0.3">
      <c r="A82" s="31" t="s">
        <v>473</v>
      </c>
      <c r="B82" s="31" t="s">
        <v>474</v>
      </c>
      <c r="C82" s="31">
        <v>461</v>
      </c>
      <c r="D82" t="s">
        <v>2594</v>
      </c>
      <c r="E82" t="s">
        <v>2595</v>
      </c>
      <c r="F82" t="str">
        <f t="shared" si="1"/>
        <v>461 "Activités des Intermédiaires du commerce de gros" ///</v>
      </c>
    </row>
    <row r="83" spans="1:6" x14ac:dyDescent="0.3">
      <c r="A83" s="31" t="s">
        <v>476</v>
      </c>
      <c r="B83" s="31" t="s">
        <v>477</v>
      </c>
      <c r="C83" s="31">
        <v>462</v>
      </c>
      <c r="D83" t="s">
        <v>2594</v>
      </c>
      <c r="E83" t="s">
        <v>2595</v>
      </c>
      <c r="F83" t="str">
        <f t="shared" si="1"/>
        <v>462 "Commerce de gros de produits agricoles bruts, d'animaux vivants, produits alimentaires, boissons et tabac" ///</v>
      </c>
    </row>
    <row r="84" spans="1:6" x14ac:dyDescent="0.3">
      <c r="A84" s="31" t="s">
        <v>484</v>
      </c>
      <c r="B84" s="31" t="s">
        <v>485</v>
      </c>
      <c r="C84" s="31">
        <v>463</v>
      </c>
      <c r="D84" t="s">
        <v>2594</v>
      </c>
      <c r="E84" t="s">
        <v>2595</v>
      </c>
      <c r="F84" t="str">
        <f t="shared" si="1"/>
        <v>463 "Commerce de gros de biens de consommation non alimentaires" ///</v>
      </c>
    </row>
    <row r="85" spans="1:6" x14ac:dyDescent="0.3">
      <c r="A85" s="31" t="s">
        <v>492</v>
      </c>
      <c r="B85" s="31" t="s">
        <v>493</v>
      </c>
      <c r="C85" s="31">
        <v>464</v>
      </c>
      <c r="D85" t="s">
        <v>2594</v>
      </c>
      <c r="E85" t="s">
        <v>2595</v>
      </c>
      <c r="F85" t="str">
        <f t="shared" si="1"/>
        <v>464 "Commerce de gros de produits intermédiaires non agricoles" ///</v>
      </c>
    </row>
    <row r="86" spans="1:6" x14ac:dyDescent="0.3">
      <c r="A86" s="31" t="s">
        <v>502</v>
      </c>
      <c r="B86" s="31" t="s">
        <v>503</v>
      </c>
      <c r="C86" s="31">
        <v>465</v>
      </c>
      <c r="D86" t="s">
        <v>2594</v>
      </c>
      <c r="E86" t="s">
        <v>2595</v>
      </c>
      <c r="F86" t="str">
        <f t="shared" si="1"/>
        <v>465 "Commerce de gros de machines, d'équipements et fournitures" ///</v>
      </c>
    </row>
    <row r="87" spans="1:6" x14ac:dyDescent="0.3">
      <c r="A87" s="31" t="s">
        <v>508</v>
      </c>
      <c r="B87" s="31" t="s">
        <v>509</v>
      </c>
      <c r="C87" s="31">
        <v>466</v>
      </c>
      <c r="D87" t="s">
        <v>2594</v>
      </c>
      <c r="E87" t="s">
        <v>2595</v>
      </c>
      <c r="F87" t="str">
        <f t="shared" si="1"/>
        <v>466 "Commerce de gros non spécialisé" ///</v>
      </c>
    </row>
    <row r="88" spans="1:6" x14ac:dyDescent="0.3">
      <c r="A88" s="31" t="s">
        <v>512</v>
      </c>
      <c r="B88" s="31" t="s">
        <v>513</v>
      </c>
      <c r="C88" s="31">
        <v>471</v>
      </c>
      <c r="D88" t="s">
        <v>2594</v>
      </c>
      <c r="E88" t="s">
        <v>2595</v>
      </c>
      <c r="F88" t="str">
        <f t="shared" si="1"/>
        <v>471 "Commerce de détail en magasin non spécialisé" ///</v>
      </c>
    </row>
    <row r="89" spans="1:6" x14ac:dyDescent="0.3">
      <c r="A89" s="31" t="s">
        <v>517</v>
      </c>
      <c r="B89" s="31" t="s">
        <v>518</v>
      </c>
      <c r="C89" s="31">
        <v>472</v>
      </c>
      <c r="D89" t="s">
        <v>2594</v>
      </c>
      <c r="E89" t="s">
        <v>2595</v>
      </c>
      <c r="F89" t="str">
        <f t="shared" si="1"/>
        <v>472 "Commerce de détail en magasin spécialisé" ///</v>
      </c>
    </row>
    <row r="90" spans="1:6" x14ac:dyDescent="0.3">
      <c r="A90" s="31" t="s">
        <v>541</v>
      </c>
      <c r="B90" s="31" t="s">
        <v>542</v>
      </c>
      <c r="C90" s="31">
        <v>473</v>
      </c>
      <c r="D90" t="s">
        <v>2594</v>
      </c>
      <c r="E90" t="s">
        <v>2595</v>
      </c>
      <c r="F90" t="str">
        <f t="shared" si="1"/>
        <v>473 "Commerce de détail hors magasin" ///</v>
      </c>
    </row>
    <row r="91" spans="1:6" x14ac:dyDescent="0.3">
      <c r="A91" s="31" t="s">
        <v>559</v>
      </c>
      <c r="B91" s="31" t="s">
        <v>560</v>
      </c>
      <c r="C91" s="31">
        <v>491</v>
      </c>
      <c r="D91" t="s">
        <v>2594</v>
      </c>
      <c r="E91" t="s">
        <v>2595</v>
      </c>
      <c r="F91" t="str">
        <f t="shared" si="1"/>
        <v>491 "Transports ferroviaires" ///</v>
      </c>
    </row>
    <row r="92" spans="1:6" x14ac:dyDescent="0.3">
      <c r="A92" s="31" t="s">
        <v>562</v>
      </c>
      <c r="B92" s="31" t="s">
        <v>563</v>
      </c>
      <c r="C92" s="31">
        <v>492</v>
      </c>
      <c r="D92" t="s">
        <v>2594</v>
      </c>
      <c r="E92" t="s">
        <v>2595</v>
      </c>
      <c r="F92" t="str">
        <f t="shared" si="1"/>
        <v>492 "Transports routiers " ///</v>
      </c>
    </row>
    <row r="93" spans="1:6" x14ac:dyDescent="0.3">
      <c r="A93" s="31" t="s">
        <v>568</v>
      </c>
      <c r="B93" s="31" t="s">
        <v>569</v>
      </c>
      <c r="C93" s="31">
        <v>493</v>
      </c>
      <c r="D93" t="s">
        <v>2594</v>
      </c>
      <c r="E93" t="s">
        <v>2595</v>
      </c>
      <c r="F93" t="str">
        <f t="shared" si="1"/>
        <v>493 "Transports par conduites" ///</v>
      </c>
    </row>
    <row r="94" spans="1:6" x14ac:dyDescent="0.3">
      <c r="A94" s="31" t="s">
        <v>572</v>
      </c>
      <c r="B94" s="31" t="s">
        <v>573</v>
      </c>
      <c r="C94" s="31">
        <v>501</v>
      </c>
      <c r="D94" t="s">
        <v>2594</v>
      </c>
      <c r="E94" t="s">
        <v>2595</v>
      </c>
      <c r="F94" t="str">
        <f t="shared" si="1"/>
        <v>501 "Transports maritimes et côtiers " ///</v>
      </c>
    </row>
    <row r="95" spans="1:6" x14ac:dyDescent="0.3">
      <c r="A95" s="31" t="s">
        <v>574</v>
      </c>
      <c r="B95" s="31" t="s">
        <v>575</v>
      </c>
      <c r="C95" s="31">
        <v>502</v>
      </c>
      <c r="D95" t="s">
        <v>2594</v>
      </c>
      <c r="E95" t="s">
        <v>2595</v>
      </c>
      <c r="F95" t="str">
        <f t="shared" si="1"/>
        <v>502 "Transports fluviaux " ///</v>
      </c>
    </row>
    <row r="96" spans="1:6" x14ac:dyDescent="0.3">
      <c r="A96" s="31" t="s">
        <v>577</v>
      </c>
      <c r="B96" s="31" t="s">
        <v>578</v>
      </c>
      <c r="C96" s="31">
        <v>510</v>
      </c>
      <c r="D96" t="s">
        <v>2594</v>
      </c>
      <c r="E96" t="s">
        <v>2595</v>
      </c>
      <c r="F96" t="str">
        <f t="shared" si="1"/>
        <v>510 "Transports aériens" ///</v>
      </c>
    </row>
    <row r="97" spans="1:6" x14ac:dyDescent="0.3">
      <c r="A97" s="31" t="s">
        <v>514</v>
      </c>
      <c r="B97" s="31" t="s">
        <v>585</v>
      </c>
      <c r="C97" s="31">
        <v>521</v>
      </c>
      <c r="D97" t="s">
        <v>2594</v>
      </c>
      <c r="E97" t="s">
        <v>2595</v>
      </c>
      <c r="F97" t="str">
        <f t="shared" si="1"/>
        <v>521 "Entreposage " ///</v>
      </c>
    </row>
    <row r="98" spans="1:6" x14ac:dyDescent="0.3">
      <c r="A98" s="31" t="s">
        <v>519</v>
      </c>
      <c r="B98" s="31" t="s">
        <v>587</v>
      </c>
      <c r="C98" s="31">
        <v>522</v>
      </c>
      <c r="D98" t="s">
        <v>2594</v>
      </c>
      <c r="E98" t="s">
        <v>2595</v>
      </c>
      <c r="F98" t="str">
        <f t="shared" si="1"/>
        <v>522 "Activités des auxiliaires de transport" ///</v>
      </c>
    </row>
    <row r="99" spans="1:6" x14ac:dyDescent="0.3">
      <c r="A99" s="31" t="s">
        <v>592</v>
      </c>
      <c r="B99" s="31" t="s">
        <v>593</v>
      </c>
      <c r="C99" s="31">
        <v>530</v>
      </c>
      <c r="D99" t="s">
        <v>2594</v>
      </c>
      <c r="E99" t="s">
        <v>2595</v>
      </c>
      <c r="F99" t="str">
        <f t="shared" si="1"/>
        <v>530 "Activités de poste et de courrier" ///</v>
      </c>
    </row>
    <row r="100" spans="1:6" x14ac:dyDescent="0.3">
      <c r="A100" s="31" t="s">
        <v>601</v>
      </c>
      <c r="B100" s="31" t="s">
        <v>602</v>
      </c>
      <c r="C100" s="31">
        <v>550</v>
      </c>
      <c r="D100" t="s">
        <v>2594</v>
      </c>
      <c r="E100" t="s">
        <v>2595</v>
      </c>
      <c r="F100" t="str">
        <f t="shared" si="1"/>
        <v>550 "Hébergement " ///</v>
      </c>
    </row>
    <row r="101" spans="1:6" x14ac:dyDescent="0.3">
      <c r="A101" s="31" t="s">
        <v>606</v>
      </c>
      <c r="B101" s="31" t="s">
        <v>607</v>
      </c>
      <c r="C101" s="31">
        <v>561</v>
      </c>
      <c r="D101" t="s">
        <v>2594</v>
      </c>
      <c r="E101" t="s">
        <v>2595</v>
      </c>
      <c r="F101" t="str">
        <f t="shared" si="1"/>
        <v>561 "Restauration " ///</v>
      </c>
    </row>
    <row r="102" spans="1:6" x14ac:dyDescent="0.3">
      <c r="A102" s="31" t="s">
        <v>609</v>
      </c>
      <c r="B102" s="31" t="s">
        <v>610</v>
      </c>
      <c r="C102" s="31">
        <v>562</v>
      </c>
      <c r="D102" t="s">
        <v>2594</v>
      </c>
      <c r="E102" t="s">
        <v>2595</v>
      </c>
      <c r="F102" t="str">
        <f t="shared" si="1"/>
        <v>562 "Activités de débits de boissons" ///</v>
      </c>
    </row>
    <row r="103" spans="1:6" x14ac:dyDescent="0.3">
      <c r="A103" s="31" t="s">
        <v>615</v>
      </c>
      <c r="B103" s="31" t="s">
        <v>616</v>
      </c>
      <c r="C103" s="31">
        <v>581</v>
      </c>
      <c r="D103" t="s">
        <v>2594</v>
      </c>
      <c r="E103" t="s">
        <v>2595</v>
      </c>
      <c r="F103" t="str">
        <f t="shared" si="1"/>
        <v>581 "Édition de livres et périodiques et autres activités d'édition" ///</v>
      </c>
    </row>
    <row r="104" spans="1:6" x14ac:dyDescent="0.3">
      <c r="A104" s="31" t="s">
        <v>619</v>
      </c>
      <c r="B104" s="31" t="s">
        <v>620</v>
      </c>
      <c r="C104" s="31">
        <v>582</v>
      </c>
      <c r="D104" t="s">
        <v>2594</v>
      </c>
      <c r="E104" t="s">
        <v>2595</v>
      </c>
      <c r="F104" t="str">
        <f t="shared" si="1"/>
        <v>582 "Édition de logiciels" ///</v>
      </c>
    </row>
    <row r="105" spans="1:6" x14ac:dyDescent="0.3">
      <c r="A105" s="31" t="s">
        <v>623</v>
      </c>
      <c r="B105" s="31" t="s">
        <v>624</v>
      </c>
      <c r="C105" s="31">
        <v>591</v>
      </c>
      <c r="D105" t="s">
        <v>2594</v>
      </c>
      <c r="E105" t="s">
        <v>2595</v>
      </c>
      <c r="F105" t="str">
        <f t="shared" si="1"/>
        <v>591 "Production vidéo : cinéma et télévision" ///</v>
      </c>
    </row>
    <row r="106" spans="1:6" x14ac:dyDescent="0.3">
      <c r="A106" s="31" t="s">
        <v>626</v>
      </c>
      <c r="B106" s="31" t="s">
        <v>627</v>
      </c>
      <c r="C106" s="31">
        <v>592</v>
      </c>
      <c r="D106" t="s">
        <v>2594</v>
      </c>
      <c r="E106" t="s">
        <v>2595</v>
      </c>
      <c r="F106" t="str">
        <f t="shared" si="1"/>
        <v>592 "Production audio et édition musicale" ///</v>
      </c>
    </row>
    <row r="107" spans="1:6" x14ac:dyDescent="0.3">
      <c r="A107" s="31" t="s">
        <v>630</v>
      </c>
      <c r="B107" s="31" t="s">
        <v>631</v>
      </c>
      <c r="C107" s="31">
        <v>600</v>
      </c>
      <c r="D107" t="s">
        <v>2594</v>
      </c>
      <c r="E107" t="s">
        <v>2595</v>
      </c>
      <c r="F107" t="str">
        <f t="shared" si="1"/>
        <v>600 "Programmation télévisuelle ; radiodiffusion" ///</v>
      </c>
    </row>
    <row r="108" spans="1:6" x14ac:dyDescent="0.3">
      <c r="A108" s="5" t="s">
        <v>637</v>
      </c>
      <c r="B108" s="5" t="s">
        <v>638</v>
      </c>
      <c r="C108" s="5">
        <v>610</v>
      </c>
      <c r="D108" t="s">
        <v>2594</v>
      </c>
      <c r="E108" t="s">
        <v>2595</v>
      </c>
      <c r="F108" t="str">
        <f t="shared" si="1"/>
        <v>610 "Télécommunications " ///</v>
      </c>
    </row>
    <row r="109" spans="1:6" x14ac:dyDescent="0.3">
      <c r="A109" s="31" t="s">
        <v>579</v>
      </c>
      <c r="B109" s="31" t="s">
        <v>641</v>
      </c>
      <c r="C109" s="31">
        <v>620</v>
      </c>
      <c r="D109" t="s">
        <v>2594</v>
      </c>
      <c r="E109" t="s">
        <v>2595</v>
      </c>
      <c r="F109" t="str">
        <f t="shared" si="1"/>
        <v>620 "Activités informatiques : conseil, programmation" ///</v>
      </c>
    </row>
    <row r="110" spans="1:6" x14ac:dyDescent="0.3">
      <c r="A110" s="31" t="s">
        <v>647</v>
      </c>
      <c r="B110" s="31" t="s">
        <v>646</v>
      </c>
      <c r="C110" s="31">
        <v>630</v>
      </c>
      <c r="D110" t="s">
        <v>2594</v>
      </c>
      <c r="E110" t="s">
        <v>2595</v>
      </c>
      <c r="F110" t="str">
        <f t="shared" si="1"/>
        <v>630 "ACTIVITÉS DE FOURNITURE D'INFORMATION " ///</v>
      </c>
    </row>
    <row r="111" spans="1:6" x14ac:dyDescent="0.3">
      <c r="A111" s="31" t="s">
        <v>594</v>
      </c>
      <c r="B111" s="31" t="s">
        <v>655</v>
      </c>
      <c r="C111" s="31">
        <v>641</v>
      </c>
      <c r="D111" t="s">
        <v>2594</v>
      </c>
      <c r="E111" t="s">
        <v>2595</v>
      </c>
      <c r="F111" t="str">
        <f t="shared" si="1"/>
        <v>641 "Intermédiation monétaire" ///</v>
      </c>
    </row>
    <row r="112" spans="1:6" x14ac:dyDescent="0.3">
      <c r="A112" s="31" t="s">
        <v>660</v>
      </c>
      <c r="B112" s="31" t="s">
        <v>661</v>
      </c>
      <c r="C112" s="31">
        <v>642</v>
      </c>
      <c r="D112" t="s">
        <v>2594</v>
      </c>
      <c r="E112" t="s">
        <v>2595</v>
      </c>
      <c r="F112" t="str">
        <f t="shared" si="1"/>
        <v>642 "Activités des fonds de placements, holdings et similaires" ///</v>
      </c>
    </row>
    <row r="113" spans="1:6" x14ac:dyDescent="0.3">
      <c r="A113" s="31" t="s">
        <v>664</v>
      </c>
      <c r="B113" s="31" t="s">
        <v>665</v>
      </c>
      <c r="C113" s="31">
        <v>643</v>
      </c>
      <c r="D113" t="s">
        <v>2594</v>
      </c>
      <c r="E113" t="s">
        <v>2595</v>
      </c>
      <c r="F113" t="str">
        <f t="shared" si="1"/>
        <v>643 "Activités de crédits et autres intermédiations non monétaires" ///</v>
      </c>
    </row>
    <row r="114" spans="1:6" x14ac:dyDescent="0.3">
      <c r="A114" s="31" t="s">
        <v>671</v>
      </c>
      <c r="B114" s="31" t="s">
        <v>672</v>
      </c>
      <c r="C114" s="31">
        <v>650</v>
      </c>
      <c r="D114" t="s">
        <v>2594</v>
      </c>
      <c r="E114" t="s">
        <v>2595</v>
      </c>
      <c r="F114" t="str">
        <f t="shared" si="1"/>
        <v>650 "Assurance" ///</v>
      </c>
    </row>
    <row r="115" spans="1:6" x14ac:dyDescent="0.3">
      <c r="A115" s="31" t="s">
        <v>673</v>
      </c>
      <c r="B115" s="31" t="s">
        <v>681</v>
      </c>
      <c r="C115" s="31">
        <v>660</v>
      </c>
      <c r="D115" t="s">
        <v>2594</v>
      </c>
      <c r="E115" t="s">
        <v>2595</v>
      </c>
      <c r="F115" t="str">
        <f t="shared" si="1"/>
        <v>660 "Activités d'auxiliaires financiers et d'assurance" ///</v>
      </c>
    </row>
    <row r="116" spans="1:6" x14ac:dyDescent="0.3">
      <c r="A116" s="31" t="s">
        <v>688</v>
      </c>
      <c r="B116" s="31" t="s">
        <v>689</v>
      </c>
      <c r="C116" s="31">
        <v>681</v>
      </c>
      <c r="D116" t="s">
        <v>2594</v>
      </c>
      <c r="E116" t="s">
        <v>2595</v>
      </c>
      <c r="F116" t="str">
        <f t="shared" si="1"/>
        <v>681 "Location immobilière et activités sur biens propres" ///</v>
      </c>
    </row>
    <row r="117" spans="1:6" x14ac:dyDescent="0.3">
      <c r="A117" s="31" t="s">
        <v>691</v>
      </c>
      <c r="B117" s="31" t="s">
        <v>692</v>
      </c>
      <c r="C117" s="31">
        <v>682</v>
      </c>
      <c r="D117" t="s">
        <v>2594</v>
      </c>
      <c r="E117" t="s">
        <v>2595</v>
      </c>
      <c r="F117" t="str">
        <f t="shared" si="1"/>
        <v>682 "Activités des agences immobilières" ///</v>
      </c>
    </row>
    <row r="118" spans="1:6" x14ac:dyDescent="0.3">
      <c r="A118" s="31" t="s">
        <v>697</v>
      </c>
      <c r="B118" s="31" t="s">
        <v>698</v>
      </c>
      <c r="C118" s="31">
        <v>690</v>
      </c>
      <c r="D118" t="s">
        <v>2594</v>
      </c>
      <c r="E118" t="s">
        <v>2595</v>
      </c>
      <c r="F118" t="str">
        <f t="shared" si="1"/>
        <v>690 "Activités juridiques et comptables" ///</v>
      </c>
    </row>
    <row r="119" spans="1:6" x14ac:dyDescent="0.3">
      <c r="A119" s="31" t="s">
        <v>704</v>
      </c>
      <c r="B119" s="31" t="s">
        <v>705</v>
      </c>
      <c r="C119" s="31">
        <v>700</v>
      </c>
      <c r="D119" t="s">
        <v>2594</v>
      </c>
      <c r="E119" t="s">
        <v>2595</v>
      </c>
      <c r="F119" t="str">
        <f t="shared" si="1"/>
        <v>700 "Activités des sièges sociaux; conseil en gestion" ///</v>
      </c>
    </row>
    <row r="120" spans="1:6" x14ac:dyDescent="0.3">
      <c r="A120" s="31" t="s">
        <v>711</v>
      </c>
      <c r="B120" s="31" t="s">
        <v>712</v>
      </c>
      <c r="C120" s="31">
        <v>710</v>
      </c>
      <c r="D120" t="s">
        <v>2594</v>
      </c>
      <c r="E120" t="s">
        <v>2595</v>
      </c>
      <c r="F120" t="str">
        <f t="shared" si="1"/>
        <v>710 "Activités d'architecture, d'ingénierie et techniques" ///</v>
      </c>
    </row>
    <row r="121" spans="1:6" x14ac:dyDescent="0.3">
      <c r="A121" s="31" t="s">
        <v>718</v>
      </c>
      <c r="B121" s="31" t="s">
        <v>719</v>
      </c>
      <c r="C121" s="31">
        <v>721</v>
      </c>
      <c r="D121" t="s">
        <v>2594</v>
      </c>
      <c r="E121" t="s">
        <v>2595</v>
      </c>
      <c r="F121" t="str">
        <f t="shared" si="1"/>
        <v>721 "Recherche-développement en sciences physiques et naturelles" ///</v>
      </c>
    </row>
    <row r="122" spans="1:6" x14ac:dyDescent="0.3">
      <c r="A122" s="31" t="s">
        <v>721</v>
      </c>
      <c r="B122" s="31" t="s">
        <v>722</v>
      </c>
      <c r="C122" s="31">
        <v>722</v>
      </c>
      <c r="D122" t="s">
        <v>2594</v>
      </c>
      <c r="E122" t="s">
        <v>2595</v>
      </c>
      <c r="F122" t="str">
        <f t="shared" si="1"/>
        <v>722 "Recherche-développement en sciences humaines et sociales" ///</v>
      </c>
    </row>
    <row r="123" spans="1:6" x14ac:dyDescent="0.3">
      <c r="A123" s="31" t="s">
        <v>725</v>
      </c>
      <c r="B123" s="31" t="s">
        <v>726</v>
      </c>
      <c r="C123" s="31">
        <v>730</v>
      </c>
      <c r="D123" t="s">
        <v>2594</v>
      </c>
      <c r="E123" t="s">
        <v>2595</v>
      </c>
      <c r="F123" t="str">
        <f t="shared" si="1"/>
        <v>730 "Publicité et études de marché" ///</v>
      </c>
    </row>
    <row r="124" spans="1:6" x14ac:dyDescent="0.3">
      <c r="A124" s="31" t="s">
        <v>732</v>
      </c>
      <c r="B124" s="31" t="s">
        <v>733</v>
      </c>
      <c r="C124" s="31">
        <v>740</v>
      </c>
      <c r="D124" t="s">
        <v>2594</v>
      </c>
      <c r="E124" t="s">
        <v>2595</v>
      </c>
      <c r="F124" t="str">
        <f t="shared" si="1"/>
        <v>740 "Autres activités professionnelles de services spécialisés" ///</v>
      </c>
    </row>
    <row r="125" spans="1:6" x14ac:dyDescent="0.3">
      <c r="A125" s="31" t="s">
        <v>741</v>
      </c>
      <c r="B125" s="31" t="s">
        <v>742</v>
      </c>
      <c r="C125" s="31">
        <v>750</v>
      </c>
      <c r="D125" t="s">
        <v>2594</v>
      </c>
      <c r="E125" t="s">
        <v>2595</v>
      </c>
      <c r="F125" t="str">
        <f t="shared" si="1"/>
        <v>750 "Activités vétérinaires" ///</v>
      </c>
    </row>
    <row r="126" spans="1:6" x14ac:dyDescent="0.3">
      <c r="A126" s="31" t="s">
        <v>747</v>
      </c>
      <c r="B126" s="31" t="s">
        <v>748</v>
      </c>
      <c r="C126" s="31">
        <v>770</v>
      </c>
      <c r="D126" t="s">
        <v>2594</v>
      </c>
      <c r="E126" t="s">
        <v>2595</v>
      </c>
      <c r="F126" t="str">
        <f t="shared" si="1"/>
        <v>770 "Location et location-bail" ///</v>
      </c>
    </row>
    <row r="127" spans="1:6" x14ac:dyDescent="0.3">
      <c r="A127" s="31" t="s">
        <v>758</v>
      </c>
      <c r="B127" s="31" t="s">
        <v>759</v>
      </c>
      <c r="C127" s="31">
        <v>780</v>
      </c>
      <c r="D127" t="s">
        <v>2594</v>
      </c>
      <c r="E127" t="s">
        <v>2595</v>
      </c>
      <c r="F127" t="str">
        <f t="shared" si="1"/>
        <v>780 "Activités liées aux ressources humaines" ///</v>
      </c>
    </row>
    <row r="128" spans="1:6" x14ac:dyDescent="0.3">
      <c r="A128" s="31" t="s">
        <v>762</v>
      </c>
      <c r="B128" s="31" t="s">
        <v>763</v>
      </c>
      <c r="C128" s="31">
        <v>790</v>
      </c>
      <c r="D128" t="s">
        <v>2594</v>
      </c>
      <c r="E128" t="s">
        <v>2595</v>
      </c>
      <c r="F128" t="str">
        <f t="shared" si="1"/>
        <v>790 "Activités des agences de réservation et voyagistes" ///</v>
      </c>
    </row>
    <row r="129" spans="1:6" x14ac:dyDescent="0.3">
      <c r="A129" s="31" t="s">
        <v>766</v>
      </c>
      <c r="B129" s="31" t="s">
        <v>767</v>
      </c>
      <c r="C129" s="31">
        <v>800</v>
      </c>
      <c r="D129" t="s">
        <v>2594</v>
      </c>
      <c r="E129" t="s">
        <v>2595</v>
      </c>
      <c r="F129" t="str">
        <f t="shared" si="1"/>
        <v>800 "Enquêtes et sécurité" ///</v>
      </c>
    </row>
    <row r="130" spans="1:6" x14ac:dyDescent="0.3">
      <c r="A130" s="31" t="s">
        <v>770</v>
      </c>
      <c r="B130" s="31" t="s">
        <v>771</v>
      </c>
      <c r="C130" s="31">
        <v>810</v>
      </c>
      <c r="D130" t="s">
        <v>2594</v>
      </c>
      <c r="E130" t="s">
        <v>2595</v>
      </c>
      <c r="F130" t="str">
        <f t="shared" si="1"/>
        <v>810 "Soutien aux bâtiments ; aménagement paysager" ///</v>
      </c>
    </row>
    <row r="131" spans="1:6" x14ac:dyDescent="0.3">
      <c r="A131" s="31" t="s">
        <v>779</v>
      </c>
      <c r="B131" s="31" t="s">
        <v>780</v>
      </c>
      <c r="C131" s="31">
        <v>820</v>
      </c>
      <c r="D131" t="s">
        <v>2594</v>
      </c>
      <c r="E131" t="s">
        <v>2595</v>
      </c>
      <c r="F131" t="str">
        <f t="shared" ref="F131:F194" si="2">""&amp;C131&amp;" "&amp;D131&amp;""&amp;B131&amp;""&amp;D131&amp;" "&amp;E131&amp;""</f>
        <v>820 "Activités de soutien aux entreprises ; activités de bureau" ///</v>
      </c>
    </row>
    <row r="132" spans="1:6" x14ac:dyDescent="0.3">
      <c r="A132" s="31" t="s">
        <v>789</v>
      </c>
      <c r="B132" s="31" t="s">
        <v>790</v>
      </c>
      <c r="C132" s="31">
        <v>841</v>
      </c>
      <c r="D132" t="s">
        <v>2594</v>
      </c>
      <c r="E132" t="s">
        <v>2595</v>
      </c>
      <c r="F132" t="str">
        <f t="shared" si="2"/>
        <v>841 "Activités d'administration générale, économique et sociale" ///</v>
      </c>
    </row>
    <row r="133" spans="1:6" x14ac:dyDescent="0.3">
      <c r="A133" s="31" t="s">
        <v>792</v>
      </c>
      <c r="B133" s="31" t="s">
        <v>793</v>
      </c>
      <c r="C133" s="31">
        <v>842</v>
      </c>
      <c r="D133" t="s">
        <v>2594</v>
      </c>
      <c r="E133" t="s">
        <v>2595</v>
      </c>
      <c r="F133" t="str">
        <f t="shared" si="2"/>
        <v>842 "Activités de prérogative publique" ///</v>
      </c>
    </row>
    <row r="134" spans="1:6" x14ac:dyDescent="0.3">
      <c r="A134" s="31" t="s">
        <v>795</v>
      </c>
      <c r="B134" s="31" t="s">
        <v>796</v>
      </c>
      <c r="C134" s="31">
        <v>843</v>
      </c>
      <c r="D134" t="s">
        <v>2594</v>
      </c>
      <c r="E134" t="s">
        <v>2595</v>
      </c>
      <c r="F134" t="str">
        <f t="shared" si="2"/>
        <v>843 "Activités de sécurité sociale obligatoire" ///</v>
      </c>
    </row>
    <row r="135" spans="1:6" x14ac:dyDescent="0.3">
      <c r="A135" s="31" t="s">
        <v>800</v>
      </c>
      <c r="B135" s="31" t="s">
        <v>801</v>
      </c>
      <c r="C135" s="31">
        <v>851</v>
      </c>
      <c r="D135" t="s">
        <v>2594</v>
      </c>
      <c r="E135" t="s">
        <v>2595</v>
      </c>
      <c r="F135" t="str">
        <f t="shared" si="2"/>
        <v>851 "Enseignement pré-primaire et primaire" ///</v>
      </c>
    </row>
    <row r="136" spans="1:6" x14ac:dyDescent="0.3">
      <c r="A136" s="31" t="s">
        <v>803</v>
      </c>
      <c r="B136" s="31" t="s">
        <v>804</v>
      </c>
      <c r="C136" s="31">
        <v>852</v>
      </c>
      <c r="D136" t="s">
        <v>2594</v>
      </c>
      <c r="E136" t="s">
        <v>2595</v>
      </c>
      <c r="F136" t="str">
        <f t="shared" si="2"/>
        <v>852 "Enseignement secondaire" ///</v>
      </c>
    </row>
    <row r="137" spans="1:6" x14ac:dyDescent="0.3">
      <c r="A137" s="31" t="s">
        <v>809</v>
      </c>
      <c r="B137" s="31" t="s">
        <v>810</v>
      </c>
      <c r="C137" s="31">
        <v>853</v>
      </c>
      <c r="D137" t="s">
        <v>2594</v>
      </c>
      <c r="E137" t="s">
        <v>2595</v>
      </c>
      <c r="F137" t="str">
        <f t="shared" si="2"/>
        <v>853 "Enseignement post-secondaire, supérieur ou non " ///</v>
      </c>
    </row>
    <row r="138" spans="1:6" x14ac:dyDescent="0.3">
      <c r="A138" s="31" t="s">
        <v>812</v>
      </c>
      <c r="B138" s="31" t="s">
        <v>813</v>
      </c>
      <c r="C138" s="31">
        <v>854</v>
      </c>
      <c r="D138" t="s">
        <v>2594</v>
      </c>
      <c r="E138" t="s">
        <v>2595</v>
      </c>
      <c r="F138" t="str">
        <f t="shared" si="2"/>
        <v>854 "Autres activités d'enseignement" ///</v>
      </c>
    </row>
    <row r="139" spans="1:6" x14ac:dyDescent="0.3">
      <c r="A139" s="31" t="s">
        <v>818</v>
      </c>
      <c r="B139" s="31" t="s">
        <v>819</v>
      </c>
      <c r="C139" s="31">
        <v>861</v>
      </c>
      <c r="D139" t="s">
        <v>2594</v>
      </c>
      <c r="E139" t="s">
        <v>2595</v>
      </c>
      <c r="F139" t="str">
        <f t="shared" si="2"/>
        <v>861 "Activités hospitalières" ///</v>
      </c>
    </row>
    <row r="140" spans="1:6" x14ac:dyDescent="0.3">
      <c r="A140" s="31" t="s">
        <v>821</v>
      </c>
      <c r="B140" s="31" t="s">
        <v>822</v>
      </c>
      <c r="C140" s="31">
        <v>862</v>
      </c>
      <c r="D140" t="s">
        <v>2594</v>
      </c>
      <c r="E140" t="s">
        <v>2595</v>
      </c>
      <c r="F140" t="str">
        <f t="shared" si="2"/>
        <v>862 "Pratique médicale et/ou dentaire" ///</v>
      </c>
    </row>
    <row r="141" spans="1:6" x14ac:dyDescent="0.3">
      <c r="A141" s="31" t="s">
        <v>824</v>
      </c>
      <c r="B141" s="31" t="s">
        <v>825</v>
      </c>
      <c r="C141" s="31">
        <v>863</v>
      </c>
      <c r="D141" t="s">
        <v>2594</v>
      </c>
      <c r="E141" t="s">
        <v>2595</v>
      </c>
      <c r="F141" t="str">
        <f t="shared" si="2"/>
        <v>863 "Activités paramédicales et de soutien" ///</v>
      </c>
    </row>
    <row r="142" spans="1:6" x14ac:dyDescent="0.3">
      <c r="A142" s="31" t="s">
        <v>831</v>
      </c>
      <c r="B142" s="31" t="s">
        <v>832</v>
      </c>
      <c r="C142" s="31">
        <v>870</v>
      </c>
      <c r="D142" t="s">
        <v>2594</v>
      </c>
      <c r="E142" t="s">
        <v>2595</v>
      </c>
      <c r="F142" t="str">
        <f t="shared" si="2"/>
        <v>870 "Activités d'Hébergement médico-social et social" ///</v>
      </c>
    </row>
    <row r="143" spans="1:6" x14ac:dyDescent="0.3">
      <c r="A143" s="31" t="s">
        <v>835</v>
      </c>
      <c r="B143" s="31" t="s">
        <v>836</v>
      </c>
      <c r="C143" s="31">
        <v>880</v>
      </c>
      <c r="D143" t="s">
        <v>2594</v>
      </c>
      <c r="E143" t="s">
        <v>2595</v>
      </c>
      <c r="F143" t="str">
        <f t="shared" si="2"/>
        <v>880 "Action sociale sans hébergement " ///</v>
      </c>
    </row>
    <row r="144" spans="1:6" x14ac:dyDescent="0.3">
      <c r="A144" s="31" t="s">
        <v>419</v>
      </c>
      <c r="B144" s="31" t="s">
        <v>842</v>
      </c>
      <c r="C144" s="31">
        <v>900</v>
      </c>
      <c r="D144" t="s">
        <v>2594</v>
      </c>
      <c r="E144" t="s">
        <v>2595</v>
      </c>
      <c r="F144" t="str">
        <f t="shared" si="2"/>
        <v>900 "Activités créatives, artistiques et de spectacle" ///</v>
      </c>
    </row>
    <row r="145" spans="1:6" x14ac:dyDescent="0.3">
      <c r="A145" s="31" t="s">
        <v>845</v>
      </c>
      <c r="B145" s="31" t="s">
        <v>846</v>
      </c>
      <c r="C145" s="31">
        <v>910</v>
      </c>
      <c r="D145" t="s">
        <v>2594</v>
      </c>
      <c r="E145" t="s">
        <v>2595</v>
      </c>
      <c r="F145" t="str">
        <f t="shared" si="2"/>
        <v>910 "Conservation et valorisation du patrimoine" ///</v>
      </c>
    </row>
    <row r="146" spans="1:6" x14ac:dyDescent="0.3">
      <c r="A146" s="31" t="s">
        <v>849</v>
      </c>
      <c r="B146" s="31" t="s">
        <v>850</v>
      </c>
      <c r="C146" s="31">
        <v>920</v>
      </c>
      <c r="D146" t="s">
        <v>2594</v>
      </c>
      <c r="E146" t="s">
        <v>2595</v>
      </c>
      <c r="F146" t="str">
        <f t="shared" si="2"/>
        <v>920 "Organisation de jeux de hasard et d'argent" ///</v>
      </c>
    </row>
    <row r="147" spans="1:6" x14ac:dyDescent="0.3">
      <c r="A147" s="31" t="s">
        <v>853</v>
      </c>
      <c r="B147" s="31" t="s">
        <v>854</v>
      </c>
      <c r="C147" s="31">
        <v>930</v>
      </c>
      <c r="D147" t="s">
        <v>2594</v>
      </c>
      <c r="E147" t="s">
        <v>2595</v>
      </c>
      <c r="F147" t="str">
        <f t="shared" si="2"/>
        <v>930 "Activités sportives, récréatives et de loisirs" ///</v>
      </c>
    </row>
    <row r="148" spans="1:6" x14ac:dyDescent="0.3">
      <c r="A148" s="31" t="s">
        <v>859</v>
      </c>
      <c r="B148" s="31" t="s">
        <v>860</v>
      </c>
      <c r="C148" s="31">
        <v>941</v>
      </c>
      <c r="D148" t="s">
        <v>2594</v>
      </c>
      <c r="E148" t="s">
        <v>2595</v>
      </c>
      <c r="F148" t="str">
        <f t="shared" si="2"/>
        <v>941 "Activités des organisations économiques, patronales et professionnelles" ///</v>
      </c>
    </row>
    <row r="149" spans="1:6" x14ac:dyDescent="0.3">
      <c r="A149" s="31" t="s">
        <v>862</v>
      </c>
      <c r="B149" s="31" t="s">
        <v>863</v>
      </c>
      <c r="C149" s="31">
        <v>942</v>
      </c>
      <c r="D149" t="s">
        <v>2594</v>
      </c>
      <c r="E149" t="s">
        <v>2595</v>
      </c>
      <c r="F149" t="str">
        <f t="shared" si="2"/>
        <v>942 "Activités des syndicats des travailleurs" ///</v>
      </c>
    </row>
    <row r="150" spans="1:6" x14ac:dyDescent="0.3">
      <c r="A150" s="31" t="s">
        <v>865</v>
      </c>
      <c r="B150" s="31" t="s">
        <v>866</v>
      </c>
      <c r="C150" s="31">
        <v>943</v>
      </c>
      <c r="D150" t="s">
        <v>2594</v>
      </c>
      <c r="E150" t="s">
        <v>2595</v>
      </c>
      <c r="F150" t="str">
        <f t="shared" si="2"/>
        <v>943 "Activités des autres organisations associatives" ///</v>
      </c>
    </row>
    <row r="151" spans="1:6" x14ac:dyDescent="0.3">
      <c r="A151" s="31" t="s">
        <v>873</v>
      </c>
      <c r="B151" s="31" t="s">
        <v>874</v>
      </c>
      <c r="C151" s="31">
        <v>951</v>
      </c>
      <c r="D151" t="s">
        <v>2594</v>
      </c>
      <c r="E151" t="s">
        <v>2595</v>
      </c>
      <c r="F151" t="str">
        <f t="shared" si="2"/>
        <v>951 "Réparation d'ordinateurs et d'équipements de communication" ///</v>
      </c>
    </row>
    <row r="152" spans="1:6" x14ac:dyDescent="0.3">
      <c r="A152" s="31" t="s">
        <v>879</v>
      </c>
      <c r="B152" s="31" t="s">
        <v>880</v>
      </c>
      <c r="C152" s="31">
        <v>952</v>
      </c>
      <c r="D152" t="s">
        <v>2594</v>
      </c>
      <c r="E152" t="s">
        <v>2595</v>
      </c>
      <c r="F152" t="str">
        <f t="shared" si="2"/>
        <v>952 "Réparation de biens personnels et domestiques" ///</v>
      </c>
    </row>
    <row r="153" spans="1:6" x14ac:dyDescent="0.3">
      <c r="A153" s="31" t="s">
        <v>883</v>
      </c>
      <c r="B153" s="31" t="s">
        <v>884</v>
      </c>
      <c r="C153" s="31">
        <v>960</v>
      </c>
      <c r="D153" t="s">
        <v>2594</v>
      </c>
      <c r="E153" t="s">
        <v>2595</v>
      </c>
      <c r="F153" t="str">
        <f t="shared" si="2"/>
        <v>960 "Fourniture d'autres services personnels" ///</v>
      </c>
    </row>
    <row r="154" spans="1:6" x14ac:dyDescent="0.3">
      <c r="A154" s="31" t="s">
        <v>896</v>
      </c>
      <c r="B154" s="31" t="s">
        <v>897</v>
      </c>
      <c r="C154" s="31">
        <v>970</v>
      </c>
      <c r="D154" t="s">
        <v>2594</v>
      </c>
      <c r="E154" t="s">
        <v>2595</v>
      </c>
      <c r="F154" t="str">
        <f t="shared" si="2"/>
        <v>970 "Activités des ménages en tant qu'employeurs de personnel domestique" ///</v>
      </c>
    </row>
    <row r="155" spans="1:6" x14ac:dyDescent="0.3">
      <c r="A155" s="31" t="s">
        <v>900</v>
      </c>
      <c r="B155" s="31" t="s">
        <v>901</v>
      </c>
      <c r="C155" s="31">
        <v>980</v>
      </c>
      <c r="D155" t="s">
        <v>2594</v>
      </c>
      <c r="E155" t="s">
        <v>2595</v>
      </c>
      <c r="F155" t="str">
        <f t="shared" si="2"/>
        <v>980 "Activités indifférenciées autoproduites des ménages" ///</v>
      </c>
    </row>
    <row r="156" spans="1:6" x14ac:dyDescent="0.3">
      <c r="A156" s="31" t="s">
        <v>908</v>
      </c>
      <c r="B156" s="31" t="s">
        <v>909</v>
      </c>
      <c r="C156" s="31">
        <v>990</v>
      </c>
      <c r="D156" t="s">
        <v>2594</v>
      </c>
      <c r="E156" t="s">
        <v>2595</v>
      </c>
      <c r="F156" t="str">
        <f t="shared" si="2"/>
        <v>990 "Activités des organisations extraterritoriales" ///</v>
      </c>
    </row>
    <row r="157" spans="1:6" x14ac:dyDescent="0.3">
      <c r="D157" t="s">
        <v>2594</v>
      </c>
      <c r="E157" t="s">
        <v>2595</v>
      </c>
      <c r="F157" t="str">
        <f t="shared" si="2"/>
        <v xml:space="preserve"> "" ///</v>
      </c>
    </row>
    <row r="158" spans="1:6" x14ac:dyDescent="0.3">
      <c r="D158" t="s">
        <v>2594</v>
      </c>
      <c r="E158" t="s">
        <v>2595</v>
      </c>
      <c r="F158" t="str">
        <f t="shared" si="2"/>
        <v xml:space="preserve"> "" ///</v>
      </c>
    </row>
    <row r="159" spans="1:6" x14ac:dyDescent="0.3">
      <c r="D159" t="s">
        <v>2594</v>
      </c>
      <c r="E159" t="s">
        <v>2595</v>
      </c>
      <c r="F159" t="str">
        <f t="shared" si="2"/>
        <v xml:space="preserve"> "" ///</v>
      </c>
    </row>
    <row r="160" spans="1:6" x14ac:dyDescent="0.3">
      <c r="D160" t="s">
        <v>2594</v>
      </c>
      <c r="E160" t="s">
        <v>2595</v>
      </c>
      <c r="F160" t="str">
        <f t="shared" si="2"/>
        <v xml:space="preserve"> "" ///</v>
      </c>
    </row>
    <row r="161" spans="4:6" x14ac:dyDescent="0.3">
      <c r="D161" t="s">
        <v>2594</v>
      </c>
      <c r="E161" t="s">
        <v>2595</v>
      </c>
      <c r="F161" t="str">
        <f t="shared" si="2"/>
        <v xml:space="preserve"> "" ///</v>
      </c>
    </row>
    <row r="162" spans="4:6" x14ac:dyDescent="0.3">
      <c r="D162" t="s">
        <v>2594</v>
      </c>
      <c r="E162" t="s">
        <v>2595</v>
      </c>
      <c r="F162" t="str">
        <f t="shared" si="2"/>
        <v xml:space="preserve"> "" ///</v>
      </c>
    </row>
    <row r="163" spans="4:6" x14ac:dyDescent="0.3">
      <c r="D163" t="s">
        <v>2594</v>
      </c>
      <c r="E163" t="s">
        <v>2595</v>
      </c>
      <c r="F163" t="str">
        <f t="shared" si="2"/>
        <v xml:space="preserve"> "" ///</v>
      </c>
    </row>
    <row r="164" spans="4:6" x14ac:dyDescent="0.3">
      <c r="D164" t="s">
        <v>2594</v>
      </c>
      <c r="E164" t="s">
        <v>2595</v>
      </c>
      <c r="F164" t="str">
        <f t="shared" si="2"/>
        <v xml:space="preserve"> "" ///</v>
      </c>
    </row>
    <row r="165" spans="4:6" x14ac:dyDescent="0.3">
      <c r="D165" t="s">
        <v>2594</v>
      </c>
      <c r="E165" t="s">
        <v>2595</v>
      </c>
      <c r="F165" t="str">
        <f t="shared" si="2"/>
        <v xml:space="preserve"> "" ///</v>
      </c>
    </row>
    <row r="166" spans="4:6" x14ac:dyDescent="0.3">
      <c r="D166" t="s">
        <v>2594</v>
      </c>
      <c r="E166" t="s">
        <v>2595</v>
      </c>
      <c r="F166" t="str">
        <f t="shared" si="2"/>
        <v xml:space="preserve"> "" ///</v>
      </c>
    </row>
    <row r="167" spans="4:6" x14ac:dyDescent="0.3">
      <c r="D167" t="s">
        <v>2594</v>
      </c>
      <c r="E167" t="s">
        <v>2595</v>
      </c>
      <c r="F167" t="str">
        <f t="shared" si="2"/>
        <v xml:space="preserve"> "" ///</v>
      </c>
    </row>
    <row r="168" spans="4:6" x14ac:dyDescent="0.3">
      <c r="D168" t="s">
        <v>2594</v>
      </c>
      <c r="E168" t="s">
        <v>2595</v>
      </c>
      <c r="F168" t="str">
        <f t="shared" si="2"/>
        <v xml:space="preserve"> "" ///</v>
      </c>
    </row>
    <row r="169" spans="4:6" x14ac:dyDescent="0.3">
      <c r="D169" t="s">
        <v>2594</v>
      </c>
      <c r="E169" t="s">
        <v>2595</v>
      </c>
      <c r="F169" t="str">
        <f t="shared" si="2"/>
        <v xml:space="preserve"> "" ///</v>
      </c>
    </row>
    <row r="170" spans="4:6" x14ac:dyDescent="0.3">
      <c r="D170" t="s">
        <v>2594</v>
      </c>
      <c r="E170" t="s">
        <v>2595</v>
      </c>
      <c r="F170" t="str">
        <f t="shared" si="2"/>
        <v xml:space="preserve"> "" ///</v>
      </c>
    </row>
    <row r="171" spans="4:6" x14ac:dyDescent="0.3">
      <c r="D171" t="s">
        <v>2594</v>
      </c>
      <c r="E171" t="s">
        <v>2595</v>
      </c>
      <c r="F171" t="str">
        <f t="shared" si="2"/>
        <v xml:space="preserve"> "" ///</v>
      </c>
    </row>
    <row r="172" spans="4:6" x14ac:dyDescent="0.3">
      <c r="D172" t="s">
        <v>2594</v>
      </c>
      <c r="E172" t="s">
        <v>2595</v>
      </c>
      <c r="F172" t="str">
        <f t="shared" si="2"/>
        <v xml:space="preserve"> "" ///</v>
      </c>
    </row>
    <row r="173" spans="4:6" x14ac:dyDescent="0.3">
      <c r="D173" t="s">
        <v>2594</v>
      </c>
      <c r="E173" t="s">
        <v>2595</v>
      </c>
      <c r="F173" t="str">
        <f t="shared" si="2"/>
        <v xml:space="preserve"> "" ///</v>
      </c>
    </row>
    <row r="174" spans="4:6" x14ac:dyDescent="0.3">
      <c r="D174" t="s">
        <v>2594</v>
      </c>
      <c r="E174" t="s">
        <v>2595</v>
      </c>
      <c r="F174" t="str">
        <f t="shared" si="2"/>
        <v xml:space="preserve"> "" ///</v>
      </c>
    </row>
    <row r="175" spans="4:6" x14ac:dyDescent="0.3">
      <c r="D175" t="s">
        <v>2594</v>
      </c>
      <c r="E175" t="s">
        <v>2595</v>
      </c>
      <c r="F175" t="str">
        <f t="shared" si="2"/>
        <v xml:space="preserve"> "" ///</v>
      </c>
    </row>
    <row r="176" spans="4:6" x14ac:dyDescent="0.3">
      <c r="D176" t="s">
        <v>2594</v>
      </c>
      <c r="E176" t="s">
        <v>2595</v>
      </c>
      <c r="F176" t="str">
        <f t="shared" si="2"/>
        <v xml:space="preserve"> "" ///</v>
      </c>
    </row>
    <row r="177" spans="4:6" x14ac:dyDescent="0.3">
      <c r="D177" t="s">
        <v>2594</v>
      </c>
      <c r="E177" t="s">
        <v>2595</v>
      </c>
      <c r="F177" t="str">
        <f t="shared" si="2"/>
        <v xml:space="preserve"> "" ///</v>
      </c>
    </row>
    <row r="178" spans="4:6" x14ac:dyDescent="0.3">
      <c r="D178" t="s">
        <v>2594</v>
      </c>
      <c r="E178" t="s">
        <v>2595</v>
      </c>
      <c r="F178" t="str">
        <f t="shared" si="2"/>
        <v xml:space="preserve"> "" ///</v>
      </c>
    </row>
    <row r="179" spans="4:6" x14ac:dyDescent="0.3">
      <c r="D179" t="s">
        <v>2594</v>
      </c>
      <c r="E179" t="s">
        <v>2595</v>
      </c>
      <c r="F179" t="str">
        <f t="shared" si="2"/>
        <v xml:space="preserve"> "" ///</v>
      </c>
    </row>
    <row r="180" spans="4:6" x14ac:dyDescent="0.3">
      <c r="D180" t="s">
        <v>2594</v>
      </c>
      <c r="E180" t="s">
        <v>2595</v>
      </c>
      <c r="F180" t="str">
        <f t="shared" si="2"/>
        <v xml:space="preserve"> "" ///</v>
      </c>
    </row>
    <row r="181" spans="4:6" x14ac:dyDescent="0.3">
      <c r="D181" t="s">
        <v>2594</v>
      </c>
      <c r="E181" t="s">
        <v>2595</v>
      </c>
      <c r="F181" t="str">
        <f t="shared" si="2"/>
        <v xml:space="preserve"> "" ///</v>
      </c>
    </row>
    <row r="182" spans="4:6" x14ac:dyDescent="0.3">
      <c r="D182" t="s">
        <v>2594</v>
      </c>
      <c r="E182" t="s">
        <v>2595</v>
      </c>
      <c r="F182" t="str">
        <f t="shared" si="2"/>
        <v xml:space="preserve"> "" ///</v>
      </c>
    </row>
    <row r="183" spans="4:6" x14ac:dyDescent="0.3">
      <c r="D183" t="s">
        <v>2594</v>
      </c>
      <c r="E183" t="s">
        <v>2595</v>
      </c>
      <c r="F183" t="str">
        <f t="shared" si="2"/>
        <v xml:space="preserve"> "" ///</v>
      </c>
    </row>
    <row r="184" spans="4:6" x14ac:dyDescent="0.3">
      <c r="D184" t="s">
        <v>2594</v>
      </c>
      <c r="E184" t="s">
        <v>2595</v>
      </c>
      <c r="F184" t="str">
        <f t="shared" si="2"/>
        <v xml:space="preserve"> "" ///</v>
      </c>
    </row>
    <row r="185" spans="4:6" x14ac:dyDescent="0.3">
      <c r="D185" t="s">
        <v>2594</v>
      </c>
      <c r="E185" t="s">
        <v>2595</v>
      </c>
      <c r="F185" t="str">
        <f t="shared" si="2"/>
        <v xml:space="preserve"> "" ///</v>
      </c>
    </row>
    <row r="186" spans="4:6" x14ac:dyDescent="0.3">
      <c r="D186" t="s">
        <v>2594</v>
      </c>
      <c r="E186" t="s">
        <v>2595</v>
      </c>
      <c r="F186" t="str">
        <f t="shared" si="2"/>
        <v xml:space="preserve"> "" ///</v>
      </c>
    </row>
    <row r="187" spans="4:6" x14ac:dyDescent="0.3">
      <c r="D187" t="s">
        <v>2594</v>
      </c>
      <c r="E187" t="s">
        <v>2595</v>
      </c>
      <c r="F187" t="str">
        <f t="shared" si="2"/>
        <v xml:space="preserve"> "" ///</v>
      </c>
    </row>
    <row r="188" spans="4:6" x14ac:dyDescent="0.3">
      <c r="D188" t="s">
        <v>2594</v>
      </c>
      <c r="E188" t="s">
        <v>2595</v>
      </c>
      <c r="F188" t="str">
        <f t="shared" si="2"/>
        <v xml:space="preserve"> "" ///</v>
      </c>
    </row>
    <row r="189" spans="4:6" x14ac:dyDescent="0.3">
      <c r="D189" t="s">
        <v>2594</v>
      </c>
      <c r="E189" t="s">
        <v>2595</v>
      </c>
      <c r="F189" t="str">
        <f t="shared" si="2"/>
        <v xml:space="preserve"> "" ///</v>
      </c>
    </row>
    <row r="190" spans="4:6" x14ac:dyDescent="0.3">
      <c r="D190" t="s">
        <v>2594</v>
      </c>
      <c r="E190" t="s">
        <v>2595</v>
      </c>
      <c r="F190" t="str">
        <f t="shared" si="2"/>
        <v xml:space="preserve"> "" ///</v>
      </c>
    </row>
    <row r="191" spans="4:6" x14ac:dyDescent="0.3">
      <c r="D191" t="s">
        <v>2594</v>
      </c>
      <c r="E191" t="s">
        <v>2595</v>
      </c>
      <c r="F191" t="str">
        <f t="shared" si="2"/>
        <v xml:space="preserve"> "" ///</v>
      </c>
    </row>
    <row r="192" spans="4:6" x14ac:dyDescent="0.3">
      <c r="D192" t="s">
        <v>2594</v>
      </c>
      <c r="E192" t="s">
        <v>2595</v>
      </c>
      <c r="F192" t="str">
        <f t="shared" si="2"/>
        <v xml:space="preserve"> "" ///</v>
      </c>
    </row>
    <row r="193" spans="4:6" x14ac:dyDescent="0.3">
      <c r="D193" t="s">
        <v>2594</v>
      </c>
      <c r="E193" t="s">
        <v>2595</v>
      </c>
      <c r="F193" t="str">
        <f t="shared" si="2"/>
        <v xml:space="preserve"> "" ///</v>
      </c>
    </row>
    <row r="194" spans="4:6" x14ac:dyDescent="0.3">
      <c r="D194" t="s">
        <v>2594</v>
      </c>
      <c r="E194" t="s">
        <v>2595</v>
      </c>
      <c r="F194" t="str">
        <f t="shared" si="2"/>
        <v xml:space="preserve"> "" ///</v>
      </c>
    </row>
    <row r="195" spans="4:6" x14ac:dyDescent="0.3">
      <c r="D195" t="s">
        <v>2594</v>
      </c>
      <c r="E195" t="s">
        <v>2595</v>
      </c>
      <c r="F195" t="str">
        <f t="shared" ref="F195:F258" si="3">""&amp;C195&amp;" "&amp;D195&amp;""&amp;B195&amp;""&amp;D195&amp;" "&amp;E195&amp;""</f>
        <v xml:space="preserve"> "" ///</v>
      </c>
    </row>
    <row r="196" spans="4:6" x14ac:dyDescent="0.3">
      <c r="D196" t="s">
        <v>2594</v>
      </c>
      <c r="E196" t="s">
        <v>2595</v>
      </c>
      <c r="F196" t="str">
        <f t="shared" si="3"/>
        <v xml:space="preserve"> "" ///</v>
      </c>
    </row>
    <row r="197" spans="4:6" x14ac:dyDescent="0.3">
      <c r="D197" t="s">
        <v>2594</v>
      </c>
      <c r="E197" t="s">
        <v>2595</v>
      </c>
      <c r="F197" t="str">
        <f t="shared" si="3"/>
        <v xml:space="preserve"> "" ///</v>
      </c>
    </row>
    <row r="198" spans="4:6" x14ac:dyDescent="0.3">
      <c r="D198" t="s">
        <v>2594</v>
      </c>
      <c r="E198" t="s">
        <v>2595</v>
      </c>
      <c r="F198" t="str">
        <f t="shared" si="3"/>
        <v xml:space="preserve"> "" ///</v>
      </c>
    </row>
    <row r="199" spans="4:6" x14ac:dyDescent="0.3">
      <c r="D199" t="s">
        <v>2594</v>
      </c>
      <c r="E199" t="s">
        <v>2595</v>
      </c>
      <c r="F199" t="str">
        <f t="shared" si="3"/>
        <v xml:space="preserve"> "" ///</v>
      </c>
    </row>
    <row r="200" spans="4:6" x14ac:dyDescent="0.3">
      <c r="D200" t="s">
        <v>2594</v>
      </c>
      <c r="E200" t="s">
        <v>2595</v>
      </c>
      <c r="F200" t="str">
        <f t="shared" si="3"/>
        <v xml:space="preserve"> "" ///</v>
      </c>
    </row>
    <row r="201" spans="4:6" x14ac:dyDescent="0.3">
      <c r="D201" t="s">
        <v>2594</v>
      </c>
      <c r="E201" t="s">
        <v>2595</v>
      </c>
      <c r="F201" t="str">
        <f t="shared" si="3"/>
        <v xml:space="preserve"> "" ///</v>
      </c>
    </row>
    <row r="202" spans="4:6" x14ac:dyDescent="0.3">
      <c r="D202" t="s">
        <v>2594</v>
      </c>
      <c r="E202" t="s">
        <v>2595</v>
      </c>
      <c r="F202" t="str">
        <f t="shared" si="3"/>
        <v xml:space="preserve"> "" ///</v>
      </c>
    </row>
    <row r="203" spans="4:6" x14ac:dyDescent="0.3">
      <c r="D203" t="s">
        <v>2594</v>
      </c>
      <c r="E203" t="s">
        <v>2595</v>
      </c>
      <c r="F203" t="str">
        <f t="shared" si="3"/>
        <v xml:space="preserve"> "" ///</v>
      </c>
    </row>
    <row r="204" spans="4:6" x14ac:dyDescent="0.3">
      <c r="D204" t="s">
        <v>2594</v>
      </c>
      <c r="E204" t="s">
        <v>2595</v>
      </c>
      <c r="F204" t="str">
        <f t="shared" si="3"/>
        <v xml:space="preserve"> "" ///</v>
      </c>
    </row>
    <row r="205" spans="4:6" x14ac:dyDescent="0.3">
      <c r="D205" t="s">
        <v>2594</v>
      </c>
      <c r="E205" t="s">
        <v>2595</v>
      </c>
      <c r="F205" t="str">
        <f t="shared" si="3"/>
        <v xml:space="preserve"> "" ///</v>
      </c>
    </row>
    <row r="206" spans="4:6" x14ac:dyDescent="0.3">
      <c r="D206" t="s">
        <v>2594</v>
      </c>
      <c r="E206" t="s">
        <v>2595</v>
      </c>
      <c r="F206" t="str">
        <f t="shared" si="3"/>
        <v xml:space="preserve"> "" ///</v>
      </c>
    </row>
    <row r="207" spans="4:6" x14ac:dyDescent="0.3">
      <c r="D207" t="s">
        <v>2594</v>
      </c>
      <c r="E207" t="s">
        <v>2595</v>
      </c>
      <c r="F207" t="str">
        <f t="shared" si="3"/>
        <v xml:space="preserve"> "" ///</v>
      </c>
    </row>
    <row r="208" spans="4:6" x14ac:dyDescent="0.3">
      <c r="D208" t="s">
        <v>2594</v>
      </c>
      <c r="E208" t="s">
        <v>2595</v>
      </c>
      <c r="F208" t="str">
        <f t="shared" si="3"/>
        <v xml:space="preserve"> "" ///</v>
      </c>
    </row>
    <row r="209" spans="4:6" x14ac:dyDescent="0.3">
      <c r="D209" t="s">
        <v>2594</v>
      </c>
      <c r="E209" t="s">
        <v>2595</v>
      </c>
      <c r="F209" t="str">
        <f t="shared" si="3"/>
        <v xml:space="preserve"> "" ///</v>
      </c>
    </row>
    <row r="210" spans="4:6" x14ac:dyDescent="0.3">
      <c r="D210" t="s">
        <v>2594</v>
      </c>
      <c r="E210" t="s">
        <v>2595</v>
      </c>
      <c r="F210" t="str">
        <f t="shared" si="3"/>
        <v xml:space="preserve"> "" ///</v>
      </c>
    </row>
    <row r="211" spans="4:6" x14ac:dyDescent="0.3">
      <c r="D211" t="s">
        <v>2594</v>
      </c>
      <c r="E211" t="s">
        <v>2595</v>
      </c>
      <c r="F211" t="str">
        <f t="shared" si="3"/>
        <v xml:space="preserve"> "" ///</v>
      </c>
    </row>
    <row r="212" spans="4:6" x14ac:dyDescent="0.3">
      <c r="D212" t="s">
        <v>2594</v>
      </c>
      <c r="E212" t="s">
        <v>2595</v>
      </c>
      <c r="F212" t="str">
        <f t="shared" si="3"/>
        <v xml:space="preserve"> "" ///</v>
      </c>
    </row>
    <row r="213" spans="4:6" x14ac:dyDescent="0.3">
      <c r="D213" t="s">
        <v>2594</v>
      </c>
      <c r="E213" t="s">
        <v>2595</v>
      </c>
      <c r="F213" t="str">
        <f t="shared" si="3"/>
        <v xml:space="preserve"> "" ///</v>
      </c>
    </row>
    <row r="214" spans="4:6" x14ac:dyDescent="0.3">
      <c r="D214" t="s">
        <v>2594</v>
      </c>
      <c r="E214" t="s">
        <v>2595</v>
      </c>
      <c r="F214" t="str">
        <f t="shared" si="3"/>
        <v xml:space="preserve"> "" ///</v>
      </c>
    </row>
    <row r="215" spans="4:6" x14ac:dyDescent="0.3">
      <c r="D215" t="s">
        <v>2594</v>
      </c>
      <c r="E215" t="s">
        <v>2595</v>
      </c>
      <c r="F215" t="str">
        <f t="shared" si="3"/>
        <v xml:space="preserve"> "" ///</v>
      </c>
    </row>
    <row r="216" spans="4:6" x14ac:dyDescent="0.3">
      <c r="D216" t="s">
        <v>2594</v>
      </c>
      <c r="E216" t="s">
        <v>2595</v>
      </c>
      <c r="F216" t="str">
        <f t="shared" si="3"/>
        <v xml:space="preserve"> "" ///</v>
      </c>
    </row>
    <row r="217" spans="4:6" x14ac:dyDescent="0.3">
      <c r="D217" t="s">
        <v>2594</v>
      </c>
      <c r="E217" t="s">
        <v>2595</v>
      </c>
      <c r="F217" t="str">
        <f t="shared" si="3"/>
        <v xml:space="preserve"> "" ///</v>
      </c>
    </row>
    <row r="218" spans="4:6" x14ac:dyDescent="0.3">
      <c r="D218" t="s">
        <v>2594</v>
      </c>
      <c r="E218" t="s">
        <v>2595</v>
      </c>
      <c r="F218" t="str">
        <f t="shared" si="3"/>
        <v xml:space="preserve"> "" ///</v>
      </c>
    </row>
    <row r="219" spans="4:6" x14ac:dyDescent="0.3">
      <c r="D219" t="s">
        <v>2594</v>
      </c>
      <c r="E219" t="s">
        <v>2595</v>
      </c>
      <c r="F219" t="str">
        <f t="shared" si="3"/>
        <v xml:space="preserve"> "" ///</v>
      </c>
    </row>
    <row r="220" spans="4:6" x14ac:dyDescent="0.3">
      <c r="D220" t="s">
        <v>2594</v>
      </c>
      <c r="E220" t="s">
        <v>2595</v>
      </c>
      <c r="F220" t="str">
        <f t="shared" si="3"/>
        <v xml:space="preserve"> "" ///</v>
      </c>
    </row>
    <row r="221" spans="4:6" x14ac:dyDescent="0.3">
      <c r="D221" t="s">
        <v>2594</v>
      </c>
      <c r="E221" t="s">
        <v>2595</v>
      </c>
      <c r="F221" t="str">
        <f t="shared" si="3"/>
        <v xml:space="preserve"> "" ///</v>
      </c>
    </row>
    <row r="222" spans="4:6" x14ac:dyDescent="0.3">
      <c r="D222" t="s">
        <v>2594</v>
      </c>
      <c r="E222" t="s">
        <v>2595</v>
      </c>
      <c r="F222" t="str">
        <f t="shared" si="3"/>
        <v xml:space="preserve"> "" ///</v>
      </c>
    </row>
    <row r="223" spans="4:6" x14ac:dyDescent="0.3">
      <c r="D223" t="s">
        <v>2594</v>
      </c>
      <c r="E223" t="s">
        <v>2595</v>
      </c>
      <c r="F223" t="str">
        <f t="shared" si="3"/>
        <v xml:space="preserve"> "" ///</v>
      </c>
    </row>
    <row r="224" spans="4:6" x14ac:dyDescent="0.3">
      <c r="D224" t="s">
        <v>2594</v>
      </c>
      <c r="E224" t="s">
        <v>2595</v>
      </c>
      <c r="F224" t="str">
        <f t="shared" si="3"/>
        <v xml:space="preserve"> "" ///</v>
      </c>
    </row>
    <row r="225" spans="4:6" x14ac:dyDescent="0.3">
      <c r="D225" t="s">
        <v>2594</v>
      </c>
      <c r="E225" t="s">
        <v>2595</v>
      </c>
      <c r="F225" t="str">
        <f t="shared" si="3"/>
        <v xml:space="preserve"> "" ///</v>
      </c>
    </row>
    <row r="226" spans="4:6" x14ac:dyDescent="0.3">
      <c r="D226" t="s">
        <v>2594</v>
      </c>
      <c r="E226" t="s">
        <v>2595</v>
      </c>
      <c r="F226" t="str">
        <f t="shared" si="3"/>
        <v xml:space="preserve"> "" ///</v>
      </c>
    </row>
    <row r="227" spans="4:6" x14ac:dyDescent="0.3">
      <c r="D227" t="s">
        <v>2594</v>
      </c>
      <c r="E227" t="s">
        <v>2595</v>
      </c>
      <c r="F227" t="str">
        <f t="shared" si="3"/>
        <v xml:space="preserve"> "" ///</v>
      </c>
    </row>
    <row r="228" spans="4:6" x14ac:dyDescent="0.3">
      <c r="D228" t="s">
        <v>2594</v>
      </c>
      <c r="E228" t="s">
        <v>2595</v>
      </c>
      <c r="F228" t="str">
        <f t="shared" si="3"/>
        <v xml:space="preserve"> "" ///</v>
      </c>
    </row>
    <row r="229" spans="4:6" x14ac:dyDescent="0.3">
      <c r="D229" t="s">
        <v>2594</v>
      </c>
      <c r="E229" t="s">
        <v>2595</v>
      </c>
      <c r="F229" t="str">
        <f t="shared" si="3"/>
        <v xml:space="preserve"> "" ///</v>
      </c>
    </row>
    <row r="230" spans="4:6" x14ac:dyDescent="0.3">
      <c r="D230" t="s">
        <v>2594</v>
      </c>
      <c r="E230" t="s">
        <v>2595</v>
      </c>
      <c r="F230" t="str">
        <f t="shared" si="3"/>
        <v xml:space="preserve"> "" ///</v>
      </c>
    </row>
    <row r="231" spans="4:6" x14ac:dyDescent="0.3">
      <c r="D231" t="s">
        <v>2594</v>
      </c>
      <c r="E231" t="s">
        <v>2595</v>
      </c>
      <c r="F231" t="str">
        <f t="shared" si="3"/>
        <v xml:space="preserve"> "" ///</v>
      </c>
    </row>
    <row r="232" spans="4:6" x14ac:dyDescent="0.3">
      <c r="D232" t="s">
        <v>2594</v>
      </c>
      <c r="E232" t="s">
        <v>2595</v>
      </c>
      <c r="F232" t="str">
        <f t="shared" si="3"/>
        <v xml:space="preserve"> "" ///</v>
      </c>
    </row>
    <row r="233" spans="4:6" x14ac:dyDescent="0.3">
      <c r="D233" t="s">
        <v>2594</v>
      </c>
      <c r="E233" t="s">
        <v>2595</v>
      </c>
      <c r="F233" t="str">
        <f t="shared" si="3"/>
        <v xml:space="preserve"> "" ///</v>
      </c>
    </row>
    <row r="234" spans="4:6" x14ac:dyDescent="0.3">
      <c r="D234" t="s">
        <v>2594</v>
      </c>
      <c r="E234" t="s">
        <v>2595</v>
      </c>
      <c r="F234" t="str">
        <f t="shared" si="3"/>
        <v xml:space="preserve"> "" ///</v>
      </c>
    </row>
    <row r="235" spans="4:6" x14ac:dyDescent="0.3">
      <c r="D235" t="s">
        <v>2594</v>
      </c>
      <c r="E235" t="s">
        <v>2595</v>
      </c>
      <c r="F235" t="str">
        <f t="shared" si="3"/>
        <v xml:space="preserve"> "" ///</v>
      </c>
    </row>
    <row r="236" spans="4:6" x14ac:dyDescent="0.3">
      <c r="D236" t="s">
        <v>2594</v>
      </c>
      <c r="E236" t="s">
        <v>2595</v>
      </c>
      <c r="F236" t="str">
        <f t="shared" si="3"/>
        <v xml:space="preserve"> "" ///</v>
      </c>
    </row>
    <row r="237" spans="4:6" x14ac:dyDescent="0.3">
      <c r="D237" t="s">
        <v>2594</v>
      </c>
      <c r="E237" t="s">
        <v>2595</v>
      </c>
      <c r="F237" t="str">
        <f t="shared" si="3"/>
        <v xml:space="preserve"> "" ///</v>
      </c>
    </row>
    <row r="238" spans="4:6" x14ac:dyDescent="0.3">
      <c r="D238" t="s">
        <v>2594</v>
      </c>
      <c r="E238" t="s">
        <v>2595</v>
      </c>
      <c r="F238" t="str">
        <f t="shared" si="3"/>
        <v xml:space="preserve"> "" ///</v>
      </c>
    </row>
    <row r="239" spans="4:6" x14ac:dyDescent="0.3">
      <c r="D239" t="s">
        <v>2594</v>
      </c>
      <c r="E239" t="s">
        <v>2595</v>
      </c>
      <c r="F239" t="str">
        <f t="shared" si="3"/>
        <v xml:space="preserve"> "" ///</v>
      </c>
    </row>
    <row r="240" spans="4:6" x14ac:dyDescent="0.3">
      <c r="D240" t="s">
        <v>2594</v>
      </c>
      <c r="E240" t="s">
        <v>2595</v>
      </c>
      <c r="F240" t="str">
        <f t="shared" si="3"/>
        <v xml:space="preserve"> "" ///</v>
      </c>
    </row>
    <row r="241" spans="4:6" x14ac:dyDescent="0.3">
      <c r="D241" t="s">
        <v>2594</v>
      </c>
      <c r="E241" t="s">
        <v>2595</v>
      </c>
      <c r="F241" t="str">
        <f t="shared" si="3"/>
        <v xml:space="preserve"> "" ///</v>
      </c>
    </row>
    <row r="242" spans="4:6" x14ac:dyDescent="0.3">
      <c r="D242" t="s">
        <v>2594</v>
      </c>
      <c r="E242" t="s">
        <v>2595</v>
      </c>
      <c r="F242" t="str">
        <f t="shared" si="3"/>
        <v xml:space="preserve"> "" ///</v>
      </c>
    </row>
    <row r="243" spans="4:6" x14ac:dyDescent="0.3">
      <c r="D243" t="s">
        <v>2594</v>
      </c>
      <c r="E243" t="s">
        <v>2595</v>
      </c>
      <c r="F243" t="str">
        <f t="shared" si="3"/>
        <v xml:space="preserve"> "" ///</v>
      </c>
    </row>
    <row r="244" spans="4:6" x14ac:dyDescent="0.3">
      <c r="D244" t="s">
        <v>2594</v>
      </c>
      <c r="E244" t="s">
        <v>2595</v>
      </c>
      <c r="F244" t="str">
        <f t="shared" si="3"/>
        <v xml:space="preserve"> "" ///</v>
      </c>
    </row>
    <row r="245" spans="4:6" x14ac:dyDescent="0.3">
      <c r="D245" t="s">
        <v>2594</v>
      </c>
      <c r="E245" t="s">
        <v>2595</v>
      </c>
      <c r="F245" t="str">
        <f t="shared" si="3"/>
        <v xml:space="preserve"> "" ///</v>
      </c>
    </row>
    <row r="246" spans="4:6" x14ac:dyDescent="0.3">
      <c r="D246" t="s">
        <v>2594</v>
      </c>
      <c r="E246" t="s">
        <v>2595</v>
      </c>
      <c r="F246" t="str">
        <f t="shared" si="3"/>
        <v xml:space="preserve"> "" ///</v>
      </c>
    </row>
    <row r="247" spans="4:6" x14ac:dyDescent="0.3">
      <c r="D247" t="s">
        <v>2594</v>
      </c>
      <c r="E247" t="s">
        <v>2595</v>
      </c>
      <c r="F247" t="str">
        <f t="shared" si="3"/>
        <v xml:space="preserve"> "" ///</v>
      </c>
    </row>
    <row r="248" spans="4:6" x14ac:dyDescent="0.3">
      <c r="D248" t="s">
        <v>2594</v>
      </c>
      <c r="E248" t="s">
        <v>2595</v>
      </c>
      <c r="F248" t="str">
        <f t="shared" si="3"/>
        <v xml:space="preserve"> "" ///</v>
      </c>
    </row>
    <row r="249" spans="4:6" x14ac:dyDescent="0.3">
      <c r="D249" t="s">
        <v>2594</v>
      </c>
      <c r="E249" t="s">
        <v>2595</v>
      </c>
      <c r="F249" t="str">
        <f t="shared" si="3"/>
        <v xml:space="preserve"> "" ///</v>
      </c>
    </row>
    <row r="250" spans="4:6" x14ac:dyDescent="0.3">
      <c r="D250" t="s">
        <v>2594</v>
      </c>
      <c r="E250" t="s">
        <v>2595</v>
      </c>
      <c r="F250" t="str">
        <f t="shared" si="3"/>
        <v xml:space="preserve"> "" ///</v>
      </c>
    </row>
    <row r="251" spans="4:6" x14ac:dyDescent="0.3">
      <c r="D251" t="s">
        <v>2594</v>
      </c>
      <c r="E251" t="s">
        <v>2595</v>
      </c>
      <c r="F251" t="str">
        <f t="shared" si="3"/>
        <v xml:space="preserve"> "" ///</v>
      </c>
    </row>
    <row r="252" spans="4:6" x14ac:dyDescent="0.3">
      <c r="D252" t="s">
        <v>2594</v>
      </c>
      <c r="E252" t="s">
        <v>2595</v>
      </c>
      <c r="F252" t="str">
        <f t="shared" si="3"/>
        <v xml:space="preserve"> "" ///</v>
      </c>
    </row>
    <row r="253" spans="4:6" x14ac:dyDescent="0.3">
      <c r="D253" t="s">
        <v>2594</v>
      </c>
      <c r="E253" t="s">
        <v>2595</v>
      </c>
      <c r="F253" t="str">
        <f t="shared" si="3"/>
        <v xml:space="preserve"> "" ///</v>
      </c>
    </row>
    <row r="254" spans="4:6" x14ac:dyDescent="0.3">
      <c r="D254" t="s">
        <v>2594</v>
      </c>
      <c r="E254" t="s">
        <v>2595</v>
      </c>
      <c r="F254" t="str">
        <f t="shared" si="3"/>
        <v xml:space="preserve"> "" ///</v>
      </c>
    </row>
    <row r="255" spans="4:6" x14ac:dyDescent="0.3">
      <c r="D255" t="s">
        <v>2594</v>
      </c>
      <c r="E255" t="s">
        <v>2595</v>
      </c>
      <c r="F255" t="str">
        <f t="shared" si="3"/>
        <v xml:space="preserve"> "" ///</v>
      </c>
    </row>
    <row r="256" spans="4:6" x14ac:dyDescent="0.3">
      <c r="D256" t="s">
        <v>2594</v>
      </c>
      <c r="E256" t="s">
        <v>2595</v>
      </c>
      <c r="F256" t="str">
        <f t="shared" si="3"/>
        <v xml:space="preserve"> "" ///</v>
      </c>
    </row>
    <row r="257" spans="4:6" x14ac:dyDescent="0.3">
      <c r="D257" t="s">
        <v>2594</v>
      </c>
      <c r="E257" t="s">
        <v>2595</v>
      </c>
      <c r="F257" t="str">
        <f t="shared" si="3"/>
        <v xml:space="preserve"> "" ///</v>
      </c>
    </row>
    <row r="258" spans="4:6" x14ac:dyDescent="0.3">
      <c r="D258" t="s">
        <v>2594</v>
      </c>
      <c r="E258" t="s">
        <v>2595</v>
      </c>
      <c r="F258" t="str">
        <f t="shared" si="3"/>
        <v xml:space="preserve"> "" ///</v>
      </c>
    </row>
    <row r="259" spans="4:6" x14ac:dyDescent="0.3">
      <c r="D259" t="s">
        <v>2594</v>
      </c>
      <c r="E259" t="s">
        <v>2595</v>
      </c>
      <c r="F259" t="str">
        <f t="shared" ref="F259:F287" si="4">""&amp;C259&amp;" "&amp;D259&amp;""&amp;B259&amp;""&amp;D259&amp;" "&amp;E259&amp;""</f>
        <v xml:space="preserve"> "" ///</v>
      </c>
    </row>
    <row r="260" spans="4:6" x14ac:dyDescent="0.3">
      <c r="D260" t="s">
        <v>2594</v>
      </c>
      <c r="E260" t="s">
        <v>2595</v>
      </c>
      <c r="F260" t="str">
        <f t="shared" si="4"/>
        <v xml:space="preserve"> "" ///</v>
      </c>
    </row>
    <row r="261" spans="4:6" x14ac:dyDescent="0.3">
      <c r="D261" t="s">
        <v>2594</v>
      </c>
      <c r="E261" t="s">
        <v>2595</v>
      </c>
      <c r="F261" t="str">
        <f t="shared" si="4"/>
        <v xml:space="preserve"> "" ///</v>
      </c>
    </row>
    <row r="262" spans="4:6" x14ac:dyDescent="0.3">
      <c r="D262" t="s">
        <v>2594</v>
      </c>
      <c r="E262" t="s">
        <v>2595</v>
      </c>
      <c r="F262" t="str">
        <f t="shared" si="4"/>
        <v xml:space="preserve"> "" ///</v>
      </c>
    </row>
    <row r="263" spans="4:6" x14ac:dyDescent="0.3">
      <c r="D263" t="s">
        <v>2594</v>
      </c>
      <c r="E263" t="s">
        <v>2595</v>
      </c>
      <c r="F263" t="str">
        <f t="shared" si="4"/>
        <v xml:space="preserve"> "" ///</v>
      </c>
    </row>
    <row r="264" spans="4:6" x14ac:dyDescent="0.3">
      <c r="D264" t="s">
        <v>2594</v>
      </c>
      <c r="E264" t="s">
        <v>2595</v>
      </c>
      <c r="F264" t="str">
        <f t="shared" si="4"/>
        <v xml:space="preserve"> "" ///</v>
      </c>
    </row>
    <row r="265" spans="4:6" x14ac:dyDescent="0.3">
      <c r="D265" t="s">
        <v>2594</v>
      </c>
      <c r="E265" t="s">
        <v>2595</v>
      </c>
      <c r="F265" t="str">
        <f t="shared" si="4"/>
        <v xml:space="preserve"> "" ///</v>
      </c>
    </row>
    <row r="266" spans="4:6" x14ac:dyDescent="0.3">
      <c r="D266" t="s">
        <v>2594</v>
      </c>
      <c r="E266" t="s">
        <v>2595</v>
      </c>
      <c r="F266" t="str">
        <f t="shared" si="4"/>
        <v xml:space="preserve"> "" ///</v>
      </c>
    </row>
    <row r="267" spans="4:6" x14ac:dyDescent="0.3">
      <c r="D267" t="s">
        <v>2594</v>
      </c>
      <c r="E267" t="s">
        <v>2595</v>
      </c>
      <c r="F267" t="str">
        <f t="shared" si="4"/>
        <v xml:space="preserve"> "" ///</v>
      </c>
    </row>
    <row r="268" spans="4:6" x14ac:dyDescent="0.3">
      <c r="D268" t="s">
        <v>2594</v>
      </c>
      <c r="E268" t="s">
        <v>2595</v>
      </c>
      <c r="F268" t="str">
        <f t="shared" si="4"/>
        <v xml:space="preserve"> "" ///</v>
      </c>
    </row>
    <row r="269" spans="4:6" x14ac:dyDescent="0.3">
      <c r="D269" t="s">
        <v>2594</v>
      </c>
      <c r="E269" t="s">
        <v>2595</v>
      </c>
      <c r="F269" t="str">
        <f t="shared" si="4"/>
        <v xml:space="preserve"> "" ///</v>
      </c>
    </row>
    <row r="270" spans="4:6" x14ac:dyDescent="0.3">
      <c r="D270" t="s">
        <v>2594</v>
      </c>
      <c r="E270" t="s">
        <v>2595</v>
      </c>
      <c r="F270" t="str">
        <f t="shared" si="4"/>
        <v xml:space="preserve"> "" ///</v>
      </c>
    </row>
    <row r="271" spans="4:6" x14ac:dyDescent="0.3">
      <c r="D271" t="s">
        <v>2594</v>
      </c>
      <c r="E271" t="s">
        <v>2595</v>
      </c>
      <c r="F271" t="str">
        <f t="shared" si="4"/>
        <v xml:space="preserve"> "" ///</v>
      </c>
    </row>
    <row r="272" spans="4:6" x14ac:dyDescent="0.3">
      <c r="D272" t="s">
        <v>2594</v>
      </c>
      <c r="E272" t="s">
        <v>2595</v>
      </c>
      <c r="F272" t="str">
        <f t="shared" si="4"/>
        <v xml:space="preserve"> "" ///</v>
      </c>
    </row>
    <row r="273" spans="4:6" x14ac:dyDescent="0.3">
      <c r="D273" t="s">
        <v>2594</v>
      </c>
      <c r="E273" t="s">
        <v>2595</v>
      </c>
      <c r="F273" t="str">
        <f t="shared" si="4"/>
        <v xml:space="preserve"> "" ///</v>
      </c>
    </row>
    <row r="274" spans="4:6" x14ac:dyDescent="0.3">
      <c r="D274" t="s">
        <v>2594</v>
      </c>
      <c r="E274" t="s">
        <v>2595</v>
      </c>
      <c r="F274" t="str">
        <f t="shared" si="4"/>
        <v xml:space="preserve"> "" ///</v>
      </c>
    </row>
    <row r="275" spans="4:6" x14ac:dyDescent="0.3">
      <c r="D275" t="s">
        <v>2594</v>
      </c>
      <c r="E275" t="s">
        <v>2595</v>
      </c>
      <c r="F275" t="str">
        <f t="shared" si="4"/>
        <v xml:space="preserve"> "" ///</v>
      </c>
    </row>
    <row r="276" spans="4:6" x14ac:dyDescent="0.3">
      <c r="D276" t="s">
        <v>2594</v>
      </c>
      <c r="E276" t="s">
        <v>2595</v>
      </c>
      <c r="F276" t="str">
        <f t="shared" si="4"/>
        <v xml:space="preserve"> "" ///</v>
      </c>
    </row>
    <row r="277" spans="4:6" x14ac:dyDescent="0.3">
      <c r="D277" t="s">
        <v>2594</v>
      </c>
      <c r="E277" t="s">
        <v>2595</v>
      </c>
      <c r="F277" t="str">
        <f t="shared" si="4"/>
        <v xml:space="preserve"> "" ///</v>
      </c>
    </row>
    <row r="278" spans="4:6" x14ac:dyDescent="0.3">
      <c r="D278" t="s">
        <v>2594</v>
      </c>
      <c r="E278" t="s">
        <v>2595</v>
      </c>
      <c r="F278" t="str">
        <f t="shared" si="4"/>
        <v xml:space="preserve"> "" ///</v>
      </c>
    </row>
    <row r="279" spans="4:6" x14ac:dyDescent="0.3">
      <c r="D279" t="s">
        <v>2594</v>
      </c>
      <c r="E279" t="s">
        <v>2595</v>
      </c>
      <c r="F279" t="str">
        <f t="shared" si="4"/>
        <v xml:space="preserve"> "" ///</v>
      </c>
    </row>
    <row r="280" spans="4:6" x14ac:dyDescent="0.3">
      <c r="D280" t="s">
        <v>2594</v>
      </c>
      <c r="E280" t="s">
        <v>2595</v>
      </c>
      <c r="F280" t="str">
        <f t="shared" si="4"/>
        <v xml:space="preserve"> "" ///</v>
      </c>
    </row>
    <row r="281" spans="4:6" x14ac:dyDescent="0.3">
      <c r="D281" t="s">
        <v>2594</v>
      </c>
      <c r="E281" t="s">
        <v>2595</v>
      </c>
      <c r="F281" t="str">
        <f t="shared" si="4"/>
        <v xml:space="preserve"> "" ///</v>
      </c>
    </row>
    <row r="282" spans="4:6" x14ac:dyDescent="0.3">
      <c r="D282" t="s">
        <v>2594</v>
      </c>
      <c r="E282" t="s">
        <v>2595</v>
      </c>
      <c r="F282" t="str">
        <f t="shared" si="4"/>
        <v xml:space="preserve"> "" ///</v>
      </c>
    </row>
    <row r="283" spans="4:6" x14ac:dyDescent="0.3">
      <c r="D283" t="s">
        <v>2594</v>
      </c>
      <c r="E283" t="s">
        <v>2595</v>
      </c>
      <c r="F283" t="str">
        <f t="shared" si="4"/>
        <v xml:space="preserve"> "" ///</v>
      </c>
    </row>
    <row r="284" spans="4:6" x14ac:dyDescent="0.3">
      <c r="D284" t="s">
        <v>2594</v>
      </c>
      <c r="E284" t="s">
        <v>2595</v>
      </c>
      <c r="F284" t="str">
        <f t="shared" si="4"/>
        <v xml:space="preserve"> "" ///</v>
      </c>
    </row>
    <row r="285" spans="4:6" x14ac:dyDescent="0.3">
      <c r="D285" t="s">
        <v>2594</v>
      </c>
      <c r="E285" t="s">
        <v>2595</v>
      </c>
      <c r="F285" t="str">
        <f t="shared" si="4"/>
        <v xml:space="preserve"> "" ///</v>
      </c>
    </row>
    <row r="286" spans="4:6" x14ac:dyDescent="0.3">
      <c r="D286" t="s">
        <v>2594</v>
      </c>
      <c r="E286" t="s">
        <v>2595</v>
      </c>
      <c r="F286" t="str">
        <f t="shared" si="4"/>
        <v xml:space="preserve"> "" ///</v>
      </c>
    </row>
    <row r="287" spans="4:6" x14ac:dyDescent="0.3">
      <c r="D287" t="s">
        <v>2594</v>
      </c>
      <c r="F287" t="str">
        <f t="shared" si="4"/>
        <v xml:space="preserve"> ""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7"/>
  <sheetViews>
    <sheetView workbookViewId="0">
      <selection activeCell="F1" sqref="F1:F1048576"/>
    </sheetView>
  </sheetViews>
  <sheetFormatPr baseColWidth="10" defaultRowHeight="14.4" x14ac:dyDescent="0.3"/>
  <sheetData>
    <row r="1" spans="2:6" x14ac:dyDescent="0.3">
      <c r="F1" t="s">
        <v>2597</v>
      </c>
    </row>
    <row r="2" spans="2:6" x14ac:dyDescent="0.3">
      <c r="B2" t="s">
        <v>2598</v>
      </c>
      <c r="C2">
        <v>11</v>
      </c>
      <c r="D2" t="s">
        <v>2594</v>
      </c>
      <c r="E2" t="s">
        <v>2595</v>
      </c>
      <c r="F2" t="str">
        <f>""&amp;C2&amp;" "&amp;D2&amp;""&amp;B2&amp;""&amp;D2&amp;" "&amp;E2&amp;""</f>
        <v>11 "Cultures temporaires" ///</v>
      </c>
    </row>
    <row r="3" spans="2:6" x14ac:dyDescent="0.3">
      <c r="B3" t="s">
        <v>2599</v>
      </c>
      <c r="C3">
        <v>12</v>
      </c>
      <c r="D3" t="s">
        <v>2594</v>
      </c>
      <c r="E3" t="s">
        <v>2595</v>
      </c>
      <c r="F3" t="str">
        <f t="shared" ref="F3:F66" si="0">""&amp;C3&amp;" "&amp;D3&amp;""&amp;B3&amp;""&amp;D3&amp;" "&amp;E3&amp;""</f>
        <v>12 "Cultures permanentes" ///</v>
      </c>
    </row>
    <row r="4" spans="2:6" x14ac:dyDescent="0.3">
      <c r="B4" t="s">
        <v>2600</v>
      </c>
      <c r="C4">
        <v>13</v>
      </c>
      <c r="D4" t="s">
        <v>2594</v>
      </c>
      <c r="E4" t="s">
        <v>2595</v>
      </c>
      <c r="F4" t="str">
        <f t="shared" si="0"/>
        <v>13 "Prolifération végétale" ///</v>
      </c>
    </row>
    <row r="5" spans="2:6" x14ac:dyDescent="0.3">
      <c r="B5" t="s">
        <v>41</v>
      </c>
      <c r="C5">
        <v>14</v>
      </c>
      <c r="D5" t="s">
        <v>2594</v>
      </c>
      <c r="E5" t="s">
        <v>2595</v>
      </c>
      <c r="F5" t="str">
        <f t="shared" si="0"/>
        <v>14 "Élevage" ///</v>
      </c>
    </row>
    <row r="6" spans="2:6" x14ac:dyDescent="0.3">
      <c r="B6" t="s">
        <v>2601</v>
      </c>
      <c r="C6">
        <v>19</v>
      </c>
      <c r="D6" t="s">
        <v>2594</v>
      </c>
      <c r="E6" t="s">
        <v>2595</v>
      </c>
      <c r="F6" t="str">
        <f t="shared" si="0"/>
        <v>19 "Chasse et activités annexes à la culture et à l'élevage" ///</v>
      </c>
    </row>
    <row r="7" spans="2:6" x14ac:dyDescent="0.3">
      <c r="B7" t="s">
        <v>69</v>
      </c>
      <c r="C7">
        <v>21</v>
      </c>
      <c r="D7" t="s">
        <v>2594</v>
      </c>
      <c r="E7" t="s">
        <v>2595</v>
      </c>
      <c r="F7" t="str">
        <f t="shared" si="0"/>
        <v>21 "Sylviculture et exploitation forestière" ///</v>
      </c>
    </row>
    <row r="8" spans="2:6" x14ac:dyDescent="0.3">
      <c r="B8" t="s">
        <v>2602</v>
      </c>
      <c r="C8">
        <v>30</v>
      </c>
      <c r="D8" t="s">
        <v>2594</v>
      </c>
      <c r="E8" t="s">
        <v>2595</v>
      </c>
      <c r="F8" t="str">
        <f t="shared" si="0"/>
        <v>30 "Pêche, pisciculture et aquaculture" ///</v>
      </c>
    </row>
    <row r="9" spans="2:6" x14ac:dyDescent="0.3">
      <c r="B9" t="s">
        <v>96</v>
      </c>
      <c r="C9">
        <v>50</v>
      </c>
      <c r="D9" t="s">
        <v>2594</v>
      </c>
      <c r="E9" t="s">
        <v>2595</v>
      </c>
      <c r="F9" t="str">
        <f t="shared" si="0"/>
        <v>50 "Extraction de charbon et de lignite" ///</v>
      </c>
    </row>
    <row r="10" spans="2:6" x14ac:dyDescent="0.3">
      <c r="B10" t="s">
        <v>100</v>
      </c>
      <c r="C10">
        <v>60</v>
      </c>
      <c r="D10" t="s">
        <v>2594</v>
      </c>
      <c r="E10" t="s">
        <v>2595</v>
      </c>
      <c r="F10" t="str">
        <f t="shared" si="0"/>
        <v>60 "Extraction d'hydrocarbures" ///</v>
      </c>
    </row>
    <row r="11" spans="2:6" x14ac:dyDescent="0.3">
      <c r="B11" t="s">
        <v>2603</v>
      </c>
      <c r="C11">
        <v>70</v>
      </c>
      <c r="D11" t="s">
        <v>2594</v>
      </c>
      <c r="E11" t="s">
        <v>2595</v>
      </c>
      <c r="F11" t="str">
        <f t="shared" si="0"/>
        <v>70 "Extraction de minerais de métaux non ferreux" ///</v>
      </c>
    </row>
    <row r="12" spans="2:6" x14ac:dyDescent="0.3">
      <c r="B12" t="s">
        <v>130</v>
      </c>
      <c r="C12">
        <v>81</v>
      </c>
      <c r="D12" t="s">
        <v>2594</v>
      </c>
      <c r="E12" t="s">
        <v>2595</v>
      </c>
      <c r="F12" t="str">
        <f t="shared" si="0"/>
        <v>81 "Extraction de pierres, de sables et d'argiles" ///</v>
      </c>
    </row>
    <row r="13" spans="2:6" x14ac:dyDescent="0.3">
      <c r="B13" t="s">
        <v>132</v>
      </c>
      <c r="C13">
        <v>89</v>
      </c>
      <c r="D13" t="s">
        <v>2594</v>
      </c>
      <c r="E13" t="s">
        <v>2595</v>
      </c>
      <c r="F13" t="str">
        <f t="shared" si="0"/>
        <v>89 "Activités extractives n.c.a" ///</v>
      </c>
    </row>
    <row r="14" spans="2:6" x14ac:dyDescent="0.3">
      <c r="B14" t="s">
        <v>2604</v>
      </c>
      <c r="C14">
        <v>90</v>
      </c>
      <c r="D14" t="s">
        <v>2594</v>
      </c>
      <c r="E14" t="s">
        <v>2595</v>
      </c>
      <c r="F14" t="str">
        <f t="shared" si="0"/>
        <v>90 "Activités annexes de l'extraction" ///</v>
      </c>
    </row>
    <row r="15" spans="2:6" x14ac:dyDescent="0.3">
      <c r="B15" t="s">
        <v>154</v>
      </c>
      <c r="C15">
        <v>101</v>
      </c>
      <c r="D15" t="s">
        <v>2594</v>
      </c>
      <c r="E15" t="s">
        <v>2595</v>
      </c>
      <c r="F15" t="str">
        <f t="shared" si="0"/>
        <v>101 "Abattage, transformation et conservation des viandes" ///</v>
      </c>
    </row>
    <row r="16" spans="2:6" x14ac:dyDescent="0.3">
      <c r="B16" t="s">
        <v>156</v>
      </c>
      <c r="C16">
        <v>102</v>
      </c>
      <c r="D16" t="s">
        <v>2594</v>
      </c>
      <c r="E16" t="s">
        <v>2595</v>
      </c>
      <c r="F16" t="str">
        <f t="shared" si="0"/>
        <v>102 "Transformation et conservation des poissons, crustacés et mollusques" ///</v>
      </c>
    </row>
    <row r="17" spans="2:6" x14ac:dyDescent="0.3">
      <c r="B17" t="s">
        <v>2605</v>
      </c>
      <c r="C17">
        <v>103</v>
      </c>
      <c r="D17" t="s">
        <v>2594</v>
      </c>
      <c r="E17" t="s">
        <v>2595</v>
      </c>
      <c r="F17" t="str">
        <f t="shared" si="0"/>
        <v>103 "Transformation et conservation de fruits et légumes" ///</v>
      </c>
    </row>
    <row r="18" spans="2:6" x14ac:dyDescent="0.3">
      <c r="B18" t="s">
        <v>168</v>
      </c>
      <c r="C18">
        <v>104</v>
      </c>
      <c r="D18" t="s">
        <v>2594</v>
      </c>
      <c r="E18" t="s">
        <v>2595</v>
      </c>
      <c r="F18" t="str">
        <f t="shared" si="0"/>
        <v>104 "Fabrication de corps gras d'origine animale et végétale" ///</v>
      </c>
    </row>
    <row r="19" spans="2:6" x14ac:dyDescent="0.3">
      <c r="B19" t="s">
        <v>171</v>
      </c>
      <c r="C19">
        <v>105</v>
      </c>
      <c r="D19" t="s">
        <v>2594</v>
      </c>
      <c r="E19" t="s">
        <v>2595</v>
      </c>
      <c r="F19" t="str">
        <f t="shared" si="0"/>
        <v>105 "Fabrication de produits laitiers et de glaces" ///</v>
      </c>
    </row>
    <row r="20" spans="2:6" x14ac:dyDescent="0.3">
      <c r="B20" t="s">
        <v>2606</v>
      </c>
      <c r="C20">
        <v>106</v>
      </c>
      <c r="D20" t="s">
        <v>2594</v>
      </c>
      <c r="E20" t="s">
        <v>2595</v>
      </c>
      <c r="F20" t="str">
        <f t="shared" si="0"/>
        <v>106 "Travail des grains, fabrication de produits amylacés" ///</v>
      </c>
    </row>
    <row r="21" spans="2:6" x14ac:dyDescent="0.3">
      <c r="B21" t="s">
        <v>180</v>
      </c>
      <c r="C21">
        <v>107</v>
      </c>
      <c r="D21" t="s">
        <v>2594</v>
      </c>
      <c r="E21" t="s">
        <v>2595</v>
      </c>
      <c r="F21" t="str">
        <f t="shared" si="0"/>
        <v>107 "Fabrication de produits alimentaires à base de céréales n.c.a." ///</v>
      </c>
    </row>
    <row r="22" spans="2:6" x14ac:dyDescent="0.3">
      <c r="B22" t="s">
        <v>188</v>
      </c>
      <c r="C22">
        <v>108</v>
      </c>
      <c r="D22" t="s">
        <v>2594</v>
      </c>
      <c r="E22" t="s">
        <v>2595</v>
      </c>
      <c r="F22" t="str">
        <f t="shared" si="0"/>
        <v>108 "Fabrication d'aliments pour animaux" ///</v>
      </c>
    </row>
    <row r="23" spans="2:6" x14ac:dyDescent="0.3">
      <c r="B23" t="s">
        <v>2607</v>
      </c>
      <c r="C23">
        <v>109</v>
      </c>
      <c r="D23" t="s">
        <v>2594</v>
      </c>
      <c r="E23" t="s">
        <v>2595</v>
      </c>
      <c r="F23" t="str">
        <f t="shared" si="0"/>
        <v>109 "Fabrication d'autres produits alimentaires" ///</v>
      </c>
    </row>
    <row r="24" spans="2:6" x14ac:dyDescent="0.3">
      <c r="B24" t="s">
        <v>2608</v>
      </c>
      <c r="C24">
        <v>110</v>
      </c>
      <c r="D24" t="s">
        <v>2594</v>
      </c>
      <c r="E24" t="s">
        <v>2595</v>
      </c>
      <c r="F24" t="str">
        <f t="shared" si="0"/>
        <v>110 "Fabrication de boissons" ///</v>
      </c>
    </row>
    <row r="25" spans="2:6" x14ac:dyDescent="0.3">
      <c r="B25" t="s">
        <v>211</v>
      </c>
      <c r="C25">
        <v>120</v>
      </c>
      <c r="D25" t="s">
        <v>2594</v>
      </c>
      <c r="E25" t="s">
        <v>2595</v>
      </c>
      <c r="F25" t="str">
        <f t="shared" si="0"/>
        <v>120 "Fabrication de produits à base de tabac" ///</v>
      </c>
    </row>
    <row r="26" spans="2:6" x14ac:dyDescent="0.3">
      <c r="B26" t="s">
        <v>2609</v>
      </c>
      <c r="C26">
        <v>131</v>
      </c>
      <c r="D26" t="s">
        <v>2594</v>
      </c>
      <c r="E26" t="s">
        <v>2595</v>
      </c>
      <c r="F26" t="str">
        <f t="shared" si="0"/>
        <v>131 "Fabrication de textiles" ///</v>
      </c>
    </row>
    <row r="27" spans="2:6" x14ac:dyDescent="0.3">
      <c r="B27" t="s">
        <v>2610</v>
      </c>
      <c r="C27">
        <v>140</v>
      </c>
      <c r="D27" t="s">
        <v>2594</v>
      </c>
      <c r="E27" t="s">
        <v>2595</v>
      </c>
      <c r="F27" t="str">
        <f t="shared" si="0"/>
        <v>140 "Fabrication d'articles d'habillement" ///</v>
      </c>
    </row>
    <row r="28" spans="2:6" x14ac:dyDescent="0.3">
      <c r="B28" t="s">
        <v>2611</v>
      </c>
      <c r="C28">
        <v>150</v>
      </c>
      <c r="D28" t="s">
        <v>2594</v>
      </c>
      <c r="E28" t="s">
        <v>2595</v>
      </c>
      <c r="F28" t="str">
        <f t="shared" si="0"/>
        <v>150 "Fabrication de cuir et d'articles de voyage" ///</v>
      </c>
    </row>
    <row r="29" spans="2:6" x14ac:dyDescent="0.3">
      <c r="B29" t="s">
        <v>2612</v>
      </c>
      <c r="C29">
        <v>161</v>
      </c>
      <c r="D29" t="s">
        <v>2594</v>
      </c>
      <c r="E29" t="s">
        <v>2595</v>
      </c>
      <c r="F29" t="str">
        <f t="shared" si="0"/>
        <v>161 "Fabrication de bois et d'arcticles en bois et de vannerie" ///</v>
      </c>
    </row>
    <row r="30" spans="2:6" x14ac:dyDescent="0.3">
      <c r="B30" t="s">
        <v>2613</v>
      </c>
      <c r="C30">
        <v>170</v>
      </c>
      <c r="D30" t="s">
        <v>2594</v>
      </c>
      <c r="E30" t="s">
        <v>2595</v>
      </c>
      <c r="F30" t="str">
        <f t="shared" si="0"/>
        <v>170 "Fabrication de papier et d'articles en papier ou en carton" ///</v>
      </c>
    </row>
    <row r="31" spans="2:6" x14ac:dyDescent="0.3">
      <c r="B31" t="s">
        <v>2614</v>
      </c>
      <c r="C31">
        <v>181</v>
      </c>
      <c r="D31" t="s">
        <v>2594</v>
      </c>
      <c r="E31" t="s">
        <v>2595</v>
      </c>
      <c r="F31" t="str">
        <f t="shared" si="0"/>
        <v>181 "IMPRIMERIE ET REPRODUCTION" ///</v>
      </c>
    </row>
    <row r="32" spans="2:6" x14ac:dyDescent="0.3">
      <c r="B32" t="s">
        <v>2615</v>
      </c>
      <c r="C32">
        <v>191</v>
      </c>
      <c r="D32" t="s">
        <v>2594</v>
      </c>
      <c r="E32" t="s">
        <v>2595</v>
      </c>
      <c r="F32" t="str">
        <f t="shared" si="0"/>
        <v>191 "Cokéfaction" ///</v>
      </c>
    </row>
    <row r="33" spans="2:6" x14ac:dyDescent="0.3">
      <c r="B33" t="s">
        <v>269</v>
      </c>
      <c r="C33">
        <v>192</v>
      </c>
      <c r="D33" t="s">
        <v>2594</v>
      </c>
      <c r="E33" t="s">
        <v>2595</v>
      </c>
      <c r="F33" t="str">
        <f t="shared" si="0"/>
        <v>192 "Raffinage pétrolier" ///</v>
      </c>
    </row>
    <row r="34" spans="2:6" x14ac:dyDescent="0.3">
      <c r="B34" t="s">
        <v>274</v>
      </c>
      <c r="C34">
        <v>200</v>
      </c>
      <c r="D34" t="s">
        <v>2594</v>
      </c>
      <c r="E34" t="s">
        <v>2595</v>
      </c>
      <c r="F34" t="str">
        <f t="shared" si="0"/>
        <v>200 "Fabrication de produits chimiques de base" ///</v>
      </c>
    </row>
    <row r="35" spans="2:6" x14ac:dyDescent="0.3">
      <c r="B35" t="s">
        <v>2616</v>
      </c>
      <c r="C35">
        <v>210</v>
      </c>
      <c r="D35" t="s">
        <v>2594</v>
      </c>
      <c r="E35" t="s">
        <v>2595</v>
      </c>
      <c r="F35" t="str">
        <f t="shared" si="0"/>
        <v>210 "Fabrication de produits pharmaceutiques" ///</v>
      </c>
    </row>
    <row r="36" spans="2:6" x14ac:dyDescent="0.3">
      <c r="B36" t="s">
        <v>2617</v>
      </c>
      <c r="C36">
        <v>220</v>
      </c>
      <c r="D36" t="s">
        <v>2594</v>
      </c>
      <c r="E36" t="s">
        <v>2595</v>
      </c>
      <c r="F36" t="str">
        <f t="shared" si="0"/>
        <v>220 "Travail du caoutchouc et du plastique" ///</v>
      </c>
    </row>
    <row r="37" spans="2:6" x14ac:dyDescent="0.3">
      <c r="B37" t="s">
        <v>2618</v>
      </c>
      <c r="C37">
        <v>231</v>
      </c>
      <c r="D37" t="s">
        <v>2594</v>
      </c>
      <c r="E37" t="s">
        <v>2595</v>
      </c>
      <c r="F37" t="str">
        <f t="shared" si="0"/>
        <v>231 "Fabrication d'autres produits minéraux non métalliques" ///</v>
      </c>
    </row>
    <row r="38" spans="2:6" x14ac:dyDescent="0.3">
      <c r="B38" t="s">
        <v>2619</v>
      </c>
      <c r="C38">
        <v>241</v>
      </c>
      <c r="D38" t="s">
        <v>2594</v>
      </c>
      <c r="E38" t="s">
        <v>2595</v>
      </c>
      <c r="F38" t="str">
        <f t="shared" si="0"/>
        <v>241 "Fabrication de produits métallurgiques de base" ///</v>
      </c>
    </row>
    <row r="39" spans="2:6" x14ac:dyDescent="0.3">
      <c r="B39" t="s">
        <v>2620</v>
      </c>
      <c r="C39">
        <v>251</v>
      </c>
      <c r="D39" t="s">
        <v>2594</v>
      </c>
      <c r="E39" t="s">
        <v>2595</v>
      </c>
      <c r="F39" t="str">
        <f t="shared" si="0"/>
        <v>251 "Fabrication d'ouvrages en métaux" ///</v>
      </c>
    </row>
    <row r="40" spans="2:6" x14ac:dyDescent="0.3">
      <c r="B40" t="s">
        <v>2621</v>
      </c>
      <c r="C40">
        <v>260</v>
      </c>
      <c r="D40" t="s">
        <v>2594</v>
      </c>
      <c r="E40" t="s">
        <v>2595</v>
      </c>
      <c r="F40" t="str">
        <f t="shared" si="0"/>
        <v>260 "Fabrication de produits informatiques, électroniques et optiques" ///</v>
      </c>
    </row>
    <row r="41" spans="2:6" x14ac:dyDescent="0.3">
      <c r="B41" t="s">
        <v>361</v>
      </c>
      <c r="C41">
        <v>271</v>
      </c>
      <c r="D41" t="s">
        <v>2594</v>
      </c>
      <c r="E41" t="s">
        <v>2595</v>
      </c>
      <c r="F41" t="str">
        <f t="shared" si="0"/>
        <v>271 "Fabrication de machines et matériels électrotechniques" ///</v>
      </c>
    </row>
    <row r="42" spans="2:6" x14ac:dyDescent="0.3">
      <c r="B42" t="s">
        <v>2622</v>
      </c>
      <c r="C42">
        <v>272</v>
      </c>
      <c r="D42" t="s">
        <v>2594</v>
      </c>
      <c r="E42" t="s">
        <v>2595</v>
      </c>
      <c r="F42" t="str">
        <f t="shared" si="0"/>
        <v>272 "Fabrication d'appreils domestiques" ///</v>
      </c>
    </row>
    <row r="43" spans="2:6" x14ac:dyDescent="0.3">
      <c r="B43" t="s">
        <v>2623</v>
      </c>
      <c r="C43">
        <v>281</v>
      </c>
      <c r="D43" t="s">
        <v>2594</v>
      </c>
      <c r="E43" t="s">
        <v>2595</v>
      </c>
      <c r="F43" t="str">
        <f t="shared" si="0"/>
        <v>281 "Fabrication de machines et d'équipements" ///</v>
      </c>
    </row>
    <row r="44" spans="2:6" x14ac:dyDescent="0.3">
      <c r="B44" t="s">
        <v>372</v>
      </c>
      <c r="C44">
        <v>290</v>
      </c>
      <c r="D44" t="s">
        <v>2594</v>
      </c>
      <c r="E44" t="s">
        <v>2595</v>
      </c>
      <c r="F44" t="str">
        <f t="shared" si="0"/>
        <v>290 "Construction de véhicules automobiles" ///</v>
      </c>
    </row>
    <row r="45" spans="2:6" x14ac:dyDescent="0.3">
      <c r="B45" t="s">
        <v>2624</v>
      </c>
      <c r="C45">
        <v>300</v>
      </c>
      <c r="D45" t="s">
        <v>2594</v>
      </c>
      <c r="E45" t="s">
        <v>2595</v>
      </c>
      <c r="F45" t="str">
        <f t="shared" si="0"/>
        <v>300 "Fabrication d'autres matériels de transport" ///</v>
      </c>
    </row>
    <row r="46" spans="2:6" x14ac:dyDescent="0.3">
      <c r="B46" t="s">
        <v>388</v>
      </c>
      <c r="C46">
        <v>310</v>
      </c>
      <c r="D46" t="s">
        <v>2594</v>
      </c>
      <c r="E46" t="s">
        <v>2595</v>
      </c>
      <c r="F46" t="str">
        <f t="shared" si="0"/>
        <v>310 "Fabrication de meubles et matelas" ///</v>
      </c>
    </row>
    <row r="47" spans="2:6" x14ac:dyDescent="0.3">
      <c r="B47" t="s">
        <v>2625</v>
      </c>
      <c r="C47">
        <v>320</v>
      </c>
      <c r="D47" t="s">
        <v>2594</v>
      </c>
      <c r="E47" t="s">
        <v>2595</v>
      </c>
      <c r="F47" t="str">
        <f t="shared" si="0"/>
        <v>320 "Autres activités de fabrication" ///</v>
      </c>
    </row>
    <row r="48" spans="2:6" x14ac:dyDescent="0.3">
      <c r="B48" t="s">
        <v>2626</v>
      </c>
      <c r="C48">
        <v>331</v>
      </c>
      <c r="D48" t="s">
        <v>2594</v>
      </c>
      <c r="E48" t="s">
        <v>2595</v>
      </c>
      <c r="F48" t="str">
        <f t="shared" si="0"/>
        <v>331 "Réparation et installation de machines et d'équipements" ///</v>
      </c>
    </row>
    <row r="49" spans="2:6" x14ac:dyDescent="0.3">
      <c r="B49" t="s">
        <v>2627</v>
      </c>
      <c r="C49">
        <v>351</v>
      </c>
      <c r="D49" t="s">
        <v>2594</v>
      </c>
      <c r="E49" t="s">
        <v>2595</v>
      </c>
      <c r="F49" t="str">
        <f t="shared" si="0"/>
        <v>351 "Production et distribution d'électricité et gaz" ///</v>
      </c>
    </row>
    <row r="50" spans="2:6" x14ac:dyDescent="0.3">
      <c r="B50" t="s">
        <v>2628</v>
      </c>
      <c r="C50">
        <v>360</v>
      </c>
      <c r="D50" t="s">
        <v>2594</v>
      </c>
      <c r="E50" t="s">
        <v>2595</v>
      </c>
      <c r="F50" t="str">
        <f t="shared" si="0"/>
        <v>360 "Production et distribution d'eau" ///</v>
      </c>
    </row>
    <row r="51" spans="2:6" x14ac:dyDescent="0.3">
      <c r="B51" t="s">
        <v>416</v>
      </c>
      <c r="C51">
        <v>370</v>
      </c>
      <c r="D51" t="s">
        <v>2594</v>
      </c>
      <c r="E51" t="s">
        <v>2595</v>
      </c>
      <c r="F51" t="str">
        <f t="shared" si="0"/>
        <v>370 "COLLECTE ET TRAITEMENT DES EAUX USEES" ///</v>
      </c>
    </row>
    <row r="52" spans="2:6" x14ac:dyDescent="0.3">
      <c r="B52" t="s">
        <v>2629</v>
      </c>
      <c r="C52">
        <v>380</v>
      </c>
      <c r="D52" t="s">
        <v>2594</v>
      </c>
      <c r="E52" t="s">
        <v>2595</v>
      </c>
      <c r="F52" t="str">
        <f t="shared" si="0"/>
        <v>380 "COLLECTE, TRAITEMENT ET ELIMINATION DES DECHETS ; RECUPERATION" ///</v>
      </c>
    </row>
    <row r="53" spans="2:6" x14ac:dyDescent="0.3">
      <c r="B53" t="s">
        <v>428</v>
      </c>
      <c r="C53">
        <v>390</v>
      </c>
      <c r="D53" t="s">
        <v>2594</v>
      </c>
      <c r="E53" t="s">
        <v>2595</v>
      </c>
      <c r="F53" t="str">
        <f t="shared" si="0"/>
        <v>390 "DEPOLLUTION ET AUTRES ACTIVITES DE GESTION DES DECHETS" ///</v>
      </c>
    </row>
    <row r="54" spans="2:6" x14ac:dyDescent="0.3">
      <c r="B54" t="s">
        <v>2630</v>
      </c>
      <c r="C54">
        <v>410</v>
      </c>
      <c r="D54" t="s">
        <v>2594</v>
      </c>
      <c r="E54" t="s">
        <v>2595</v>
      </c>
      <c r="F54" t="str">
        <f t="shared" si="0"/>
        <v>410 "Construction de bâtiments" ///</v>
      </c>
    </row>
    <row r="55" spans="2:6" x14ac:dyDescent="0.3">
      <c r="B55" t="s">
        <v>2631</v>
      </c>
      <c r="C55">
        <v>420</v>
      </c>
      <c r="D55" t="s">
        <v>2594</v>
      </c>
      <c r="E55" t="s">
        <v>2595</v>
      </c>
      <c r="F55" t="str">
        <f t="shared" si="0"/>
        <v>420 "génie civil" ///</v>
      </c>
    </row>
    <row r="56" spans="2:6" x14ac:dyDescent="0.3">
      <c r="B56" t="s">
        <v>446</v>
      </c>
      <c r="C56">
        <v>430</v>
      </c>
      <c r="D56" t="s">
        <v>2594</v>
      </c>
      <c r="E56" t="s">
        <v>2595</v>
      </c>
      <c r="F56" t="str">
        <f t="shared" si="0"/>
        <v>430 "Activités spécialisées de construction" ///</v>
      </c>
    </row>
    <row r="57" spans="2:6" x14ac:dyDescent="0.3">
      <c r="B57" t="s">
        <v>2632</v>
      </c>
      <c r="C57">
        <v>451</v>
      </c>
      <c r="D57" t="s">
        <v>2594</v>
      </c>
      <c r="E57" t="s">
        <v>2595</v>
      </c>
      <c r="F57" t="str">
        <f t="shared" si="0"/>
        <v>451 "Commerce et réparation de véhicules automobiles" ///</v>
      </c>
    </row>
    <row r="58" spans="2:6" x14ac:dyDescent="0.3">
      <c r="B58" t="s">
        <v>2633</v>
      </c>
      <c r="C58">
        <v>461</v>
      </c>
      <c r="D58" t="s">
        <v>2594</v>
      </c>
      <c r="E58" t="s">
        <v>2595</v>
      </c>
      <c r="F58" t="str">
        <f t="shared" si="0"/>
        <v>461 "Activités des intermédiaires du commerce d'autres produits" ///</v>
      </c>
    </row>
    <row r="59" spans="2:6" x14ac:dyDescent="0.3">
      <c r="B59" t="s">
        <v>2634</v>
      </c>
      <c r="C59">
        <v>462</v>
      </c>
      <c r="D59" t="s">
        <v>2594</v>
      </c>
      <c r="E59" t="s">
        <v>2595</v>
      </c>
      <c r="F59" t="str">
        <f t="shared" si="0"/>
        <v>462 "Commerce de produits agricoles et d'aliments pour bétail" ///</v>
      </c>
    </row>
    <row r="60" spans="2:6" x14ac:dyDescent="0.3">
      <c r="B60" t="s">
        <v>2635</v>
      </c>
      <c r="C60">
        <v>491</v>
      </c>
      <c r="D60" t="s">
        <v>2594</v>
      </c>
      <c r="E60" t="s">
        <v>2595</v>
      </c>
      <c r="F60" t="str">
        <f t="shared" si="0"/>
        <v>491 "Transports routiers" ///</v>
      </c>
    </row>
    <row r="61" spans="2:6" x14ac:dyDescent="0.3">
      <c r="B61" t="s">
        <v>587</v>
      </c>
      <c r="C61">
        <v>492</v>
      </c>
      <c r="D61" t="s">
        <v>2594</v>
      </c>
      <c r="E61" t="s">
        <v>2595</v>
      </c>
      <c r="F61" t="str">
        <f t="shared" si="0"/>
        <v>492 "Activités des auxiliaires de transport" ///</v>
      </c>
    </row>
    <row r="62" spans="2:6" x14ac:dyDescent="0.3">
      <c r="B62" t="s">
        <v>2636</v>
      </c>
      <c r="C62">
        <v>550</v>
      </c>
      <c r="D62" t="s">
        <v>2594</v>
      </c>
      <c r="E62" t="s">
        <v>2595</v>
      </c>
      <c r="F62" t="str">
        <f t="shared" si="0"/>
        <v>550 "Activités d'hébergement" ///</v>
      </c>
    </row>
    <row r="63" spans="2:6" x14ac:dyDescent="0.3">
      <c r="B63" t="s">
        <v>2637</v>
      </c>
      <c r="C63">
        <v>561</v>
      </c>
      <c r="D63" t="s">
        <v>2594</v>
      </c>
      <c r="E63" t="s">
        <v>2595</v>
      </c>
      <c r="F63" t="str">
        <f t="shared" si="0"/>
        <v>561 "Restauration" ///</v>
      </c>
    </row>
    <row r="64" spans="2:6" x14ac:dyDescent="0.3">
      <c r="B64" t="s">
        <v>610</v>
      </c>
      <c r="C64">
        <v>562</v>
      </c>
      <c r="D64" t="s">
        <v>2594</v>
      </c>
      <c r="E64" t="s">
        <v>2595</v>
      </c>
      <c r="F64" t="str">
        <f t="shared" si="0"/>
        <v>562 "Activités de débits de boissons" ///</v>
      </c>
    </row>
    <row r="65" spans="2:6" x14ac:dyDescent="0.3">
      <c r="B65" t="s">
        <v>2638</v>
      </c>
      <c r="C65">
        <v>591</v>
      </c>
      <c r="D65" t="s">
        <v>2594</v>
      </c>
      <c r="E65" t="s">
        <v>2595</v>
      </c>
      <c r="F65" t="str">
        <f t="shared" si="0"/>
        <v>591 "Production cinématographique, vidéo et de télévision" ///</v>
      </c>
    </row>
    <row r="66" spans="2:6" x14ac:dyDescent="0.3">
      <c r="B66" t="s">
        <v>627</v>
      </c>
      <c r="C66">
        <v>592</v>
      </c>
      <c r="D66" t="s">
        <v>2594</v>
      </c>
      <c r="E66" t="s">
        <v>2595</v>
      </c>
      <c r="F66" t="str">
        <f t="shared" si="0"/>
        <v>592 "Production audio et édition musicale" ///</v>
      </c>
    </row>
    <row r="67" spans="2:6" x14ac:dyDescent="0.3">
      <c r="B67" t="s">
        <v>2639</v>
      </c>
      <c r="C67">
        <v>610</v>
      </c>
      <c r="D67" t="s">
        <v>2594</v>
      </c>
      <c r="E67" t="s">
        <v>2595</v>
      </c>
      <c r="F67" t="str">
        <f t="shared" ref="F67:F130" si="1">""&amp;C67&amp;" "&amp;D67&amp;""&amp;B67&amp;""&amp;D67&amp;" "&amp;E67&amp;""</f>
        <v>610 "Télécommunications" ///</v>
      </c>
    </row>
    <row r="68" spans="2:6" x14ac:dyDescent="0.3">
      <c r="B68" t="s">
        <v>2640</v>
      </c>
      <c r="C68">
        <v>660</v>
      </c>
      <c r="D68" t="s">
        <v>2594</v>
      </c>
      <c r="E68" t="s">
        <v>2595</v>
      </c>
      <c r="F68" t="str">
        <f t="shared" si="1"/>
        <v>660 "Activités d'auxiliaires financiers et d'assurances" ///</v>
      </c>
    </row>
    <row r="69" spans="2:6" x14ac:dyDescent="0.3">
      <c r="B69" t="s">
        <v>689</v>
      </c>
      <c r="C69">
        <v>681</v>
      </c>
      <c r="D69" t="s">
        <v>2594</v>
      </c>
      <c r="E69" t="s">
        <v>2595</v>
      </c>
      <c r="F69" t="str">
        <f t="shared" si="1"/>
        <v>681 "Location immobilière et activités sur biens propres" ///</v>
      </c>
    </row>
    <row r="70" spans="2:6" x14ac:dyDescent="0.3">
      <c r="B70" t="s">
        <v>726</v>
      </c>
      <c r="C70">
        <v>730</v>
      </c>
      <c r="D70" t="s">
        <v>2594</v>
      </c>
      <c r="E70" t="s">
        <v>2595</v>
      </c>
      <c r="F70" t="str">
        <f t="shared" si="1"/>
        <v>730 "Publicité et études de marché" ///</v>
      </c>
    </row>
    <row r="71" spans="2:6" x14ac:dyDescent="0.3">
      <c r="B71" t="s">
        <v>2641</v>
      </c>
      <c r="C71">
        <v>740</v>
      </c>
      <c r="D71" t="s">
        <v>2594</v>
      </c>
      <c r="E71" t="s">
        <v>2595</v>
      </c>
      <c r="F71" t="str">
        <f t="shared" si="1"/>
        <v>740 "Autres activités professionnelles spécialisées" ///</v>
      </c>
    </row>
    <row r="72" spans="2:6" x14ac:dyDescent="0.3">
      <c r="B72" t="s">
        <v>2642</v>
      </c>
      <c r="C72">
        <v>770</v>
      </c>
      <c r="D72" t="s">
        <v>2594</v>
      </c>
      <c r="E72" t="s">
        <v>2595</v>
      </c>
      <c r="F72" t="str">
        <f t="shared" si="1"/>
        <v>770 "Activités de location" ///</v>
      </c>
    </row>
    <row r="73" spans="2:6" x14ac:dyDescent="0.3">
      <c r="B73" t="s">
        <v>767</v>
      </c>
      <c r="C73">
        <v>800</v>
      </c>
      <c r="D73" t="s">
        <v>2594</v>
      </c>
      <c r="E73" t="s">
        <v>2595</v>
      </c>
      <c r="F73" t="str">
        <f t="shared" si="1"/>
        <v>800 "Enquêtes et sécurité" ///</v>
      </c>
    </row>
    <row r="74" spans="2:6" x14ac:dyDescent="0.3">
      <c r="B74" t="s">
        <v>2643</v>
      </c>
      <c r="C74">
        <v>810</v>
      </c>
      <c r="D74" t="s">
        <v>2594</v>
      </c>
      <c r="E74" t="s">
        <v>2595</v>
      </c>
      <c r="F74" t="str">
        <f t="shared" si="1"/>
        <v>810 "Activités de soutien aux bâtiments ; aménagement paysager" ///</v>
      </c>
    </row>
    <row r="75" spans="2:6" x14ac:dyDescent="0.3">
      <c r="B75" t="s">
        <v>2644</v>
      </c>
      <c r="C75">
        <v>820</v>
      </c>
      <c r="D75" t="s">
        <v>2594</v>
      </c>
      <c r="E75" t="s">
        <v>2595</v>
      </c>
      <c r="F75" t="str">
        <f t="shared" si="1"/>
        <v>820 "Soutien aux entreprises ; activités de bureau" ///</v>
      </c>
    </row>
    <row r="76" spans="2:6" x14ac:dyDescent="0.3">
      <c r="B76" t="s">
        <v>2645</v>
      </c>
      <c r="C76">
        <v>851</v>
      </c>
      <c r="D76" t="s">
        <v>2594</v>
      </c>
      <c r="E76" t="s">
        <v>2595</v>
      </c>
      <c r="F76" t="str">
        <f t="shared" si="1"/>
        <v>851 "Enseignement" ///</v>
      </c>
    </row>
    <row r="77" spans="2:6" x14ac:dyDescent="0.3">
      <c r="B77" t="s">
        <v>2646</v>
      </c>
      <c r="C77">
        <v>862</v>
      </c>
      <c r="D77" t="s">
        <v>2594</v>
      </c>
      <c r="E77" t="s">
        <v>2595</v>
      </c>
      <c r="F77" t="str">
        <f t="shared" si="1"/>
        <v>862 "Activités médicales et/ou dentaires" ///</v>
      </c>
    </row>
    <row r="78" spans="2:6" x14ac:dyDescent="0.3">
      <c r="B78" t="s">
        <v>825</v>
      </c>
      <c r="C78">
        <v>869</v>
      </c>
      <c r="D78" t="s">
        <v>2594</v>
      </c>
      <c r="E78" t="s">
        <v>2595</v>
      </c>
      <c r="F78" t="str">
        <f t="shared" si="1"/>
        <v>869 "Activités paramédicales et de soutien" ///</v>
      </c>
    </row>
    <row r="79" spans="2:6" x14ac:dyDescent="0.3">
      <c r="B79" t="s">
        <v>842</v>
      </c>
      <c r="C79">
        <v>900</v>
      </c>
      <c r="D79" t="s">
        <v>2594</v>
      </c>
      <c r="E79" t="s">
        <v>2595</v>
      </c>
      <c r="F79" t="str">
        <f t="shared" si="1"/>
        <v>900 "Activités créatives, artistiques et de spectacle" ///</v>
      </c>
    </row>
    <row r="80" spans="2:6" x14ac:dyDescent="0.3">
      <c r="B80" t="s">
        <v>850</v>
      </c>
      <c r="C80">
        <v>920</v>
      </c>
      <c r="D80" t="s">
        <v>2594</v>
      </c>
      <c r="E80" t="s">
        <v>2595</v>
      </c>
      <c r="F80" t="str">
        <f t="shared" si="1"/>
        <v>920 "Organisation de jeux de hasard et d'argent" ///</v>
      </c>
    </row>
    <row r="81" spans="2:6" x14ac:dyDescent="0.3">
      <c r="B81" t="s">
        <v>854</v>
      </c>
      <c r="C81">
        <v>930</v>
      </c>
      <c r="D81" t="s">
        <v>2594</v>
      </c>
      <c r="E81" t="s">
        <v>2595</v>
      </c>
      <c r="F81" t="str">
        <f t="shared" si="1"/>
        <v>930 "Activités sportives, récréatives et de loisirs" ///</v>
      </c>
    </row>
    <row r="82" spans="2:6" x14ac:dyDescent="0.3">
      <c r="B82" t="s">
        <v>874</v>
      </c>
      <c r="C82">
        <v>951</v>
      </c>
      <c r="D82" t="s">
        <v>2594</v>
      </c>
      <c r="E82" t="s">
        <v>2595</v>
      </c>
      <c r="F82" t="str">
        <f t="shared" si="1"/>
        <v>951 "Réparation d'ordinateurs et d'équipements de communication" ///</v>
      </c>
    </row>
    <row r="83" spans="2:6" x14ac:dyDescent="0.3">
      <c r="B83" t="s">
        <v>880</v>
      </c>
      <c r="C83">
        <v>952</v>
      </c>
      <c r="D83" t="s">
        <v>2594</v>
      </c>
      <c r="E83" t="s">
        <v>2595</v>
      </c>
      <c r="F83" t="str">
        <f t="shared" si="1"/>
        <v>952 "Réparation de biens personnels et domestiques" ///</v>
      </c>
    </row>
    <row r="84" spans="2:6" x14ac:dyDescent="0.3">
      <c r="B84" t="s">
        <v>2647</v>
      </c>
      <c r="C84">
        <v>960</v>
      </c>
      <c r="D84" t="s">
        <v>2594</v>
      </c>
      <c r="E84" t="s">
        <v>2595</v>
      </c>
      <c r="F84" t="str">
        <f t="shared" si="1"/>
        <v>960 "Autres activités de services personnels" ///</v>
      </c>
    </row>
    <row r="85" spans="2:6" x14ac:dyDescent="0.3">
      <c r="B85" t="s">
        <v>897</v>
      </c>
      <c r="C85">
        <v>970</v>
      </c>
      <c r="D85" t="s">
        <v>2594</v>
      </c>
      <c r="E85" t="s">
        <v>2595</v>
      </c>
      <c r="F85" t="str">
        <f t="shared" si="1"/>
        <v>970 "Activités des ménages en tant qu'employeurs de personnel domestique" ///</v>
      </c>
    </row>
    <row r="86" spans="2:6" x14ac:dyDescent="0.3">
      <c r="D86" t="s">
        <v>2594</v>
      </c>
      <c r="E86" t="s">
        <v>2595</v>
      </c>
      <c r="F86" t="str">
        <f t="shared" si="1"/>
        <v xml:space="preserve"> "" ///</v>
      </c>
    </row>
    <row r="87" spans="2:6" x14ac:dyDescent="0.3">
      <c r="D87" t="s">
        <v>2594</v>
      </c>
      <c r="E87" t="s">
        <v>2595</v>
      </c>
      <c r="F87" t="str">
        <f t="shared" si="1"/>
        <v xml:space="preserve"> "" ///</v>
      </c>
    </row>
    <row r="88" spans="2:6" x14ac:dyDescent="0.3">
      <c r="D88" t="s">
        <v>2594</v>
      </c>
      <c r="E88" t="s">
        <v>2595</v>
      </c>
      <c r="F88" t="str">
        <f t="shared" si="1"/>
        <v xml:space="preserve"> "" ///</v>
      </c>
    </row>
    <row r="89" spans="2:6" x14ac:dyDescent="0.3">
      <c r="D89" t="s">
        <v>2594</v>
      </c>
      <c r="E89" t="s">
        <v>2595</v>
      </c>
      <c r="F89" t="str">
        <f t="shared" si="1"/>
        <v xml:space="preserve"> "" ///</v>
      </c>
    </row>
    <row r="90" spans="2:6" x14ac:dyDescent="0.3">
      <c r="D90" t="s">
        <v>2594</v>
      </c>
      <c r="E90" t="s">
        <v>2595</v>
      </c>
      <c r="F90" t="str">
        <f t="shared" si="1"/>
        <v xml:space="preserve"> "" ///</v>
      </c>
    </row>
    <row r="91" spans="2:6" x14ac:dyDescent="0.3">
      <c r="D91" t="s">
        <v>2594</v>
      </c>
      <c r="E91" t="s">
        <v>2595</v>
      </c>
      <c r="F91" t="str">
        <f t="shared" si="1"/>
        <v xml:space="preserve"> "" ///</v>
      </c>
    </row>
    <row r="92" spans="2:6" x14ac:dyDescent="0.3">
      <c r="D92" t="s">
        <v>2594</v>
      </c>
      <c r="E92" t="s">
        <v>2595</v>
      </c>
      <c r="F92" t="str">
        <f t="shared" si="1"/>
        <v xml:space="preserve"> "" ///</v>
      </c>
    </row>
    <row r="93" spans="2:6" x14ac:dyDescent="0.3">
      <c r="D93" t="s">
        <v>2594</v>
      </c>
      <c r="E93" t="s">
        <v>2595</v>
      </c>
      <c r="F93" t="str">
        <f t="shared" si="1"/>
        <v xml:space="preserve"> "" ///</v>
      </c>
    </row>
    <row r="94" spans="2:6" x14ac:dyDescent="0.3">
      <c r="D94" t="s">
        <v>2594</v>
      </c>
      <c r="E94" t="s">
        <v>2595</v>
      </c>
      <c r="F94" t="str">
        <f t="shared" si="1"/>
        <v xml:space="preserve"> "" ///</v>
      </c>
    </row>
    <row r="95" spans="2:6" x14ac:dyDescent="0.3">
      <c r="D95" t="s">
        <v>2594</v>
      </c>
      <c r="E95" t="s">
        <v>2595</v>
      </c>
      <c r="F95" t="str">
        <f t="shared" si="1"/>
        <v xml:space="preserve"> "" ///</v>
      </c>
    </row>
    <row r="96" spans="2:6" x14ac:dyDescent="0.3">
      <c r="D96" t="s">
        <v>2594</v>
      </c>
      <c r="E96" t="s">
        <v>2595</v>
      </c>
      <c r="F96" t="str">
        <f t="shared" si="1"/>
        <v xml:space="preserve"> "" ///</v>
      </c>
    </row>
    <row r="97" spans="4:6" x14ac:dyDescent="0.3">
      <c r="D97" t="s">
        <v>2594</v>
      </c>
      <c r="E97" t="s">
        <v>2595</v>
      </c>
      <c r="F97" t="str">
        <f t="shared" si="1"/>
        <v xml:space="preserve"> "" ///</v>
      </c>
    </row>
    <row r="98" spans="4:6" x14ac:dyDescent="0.3">
      <c r="D98" t="s">
        <v>2594</v>
      </c>
      <c r="E98" t="s">
        <v>2595</v>
      </c>
      <c r="F98" t="str">
        <f t="shared" si="1"/>
        <v xml:space="preserve"> "" ///</v>
      </c>
    </row>
    <row r="99" spans="4:6" x14ac:dyDescent="0.3">
      <c r="D99" t="s">
        <v>2594</v>
      </c>
      <c r="E99" t="s">
        <v>2595</v>
      </c>
      <c r="F99" t="str">
        <f t="shared" si="1"/>
        <v xml:space="preserve"> "" ///</v>
      </c>
    </row>
    <row r="100" spans="4:6" x14ac:dyDescent="0.3">
      <c r="D100" t="s">
        <v>2594</v>
      </c>
      <c r="E100" t="s">
        <v>2595</v>
      </c>
      <c r="F100" t="str">
        <f t="shared" si="1"/>
        <v xml:space="preserve"> "" ///</v>
      </c>
    </row>
    <row r="101" spans="4:6" x14ac:dyDescent="0.3">
      <c r="D101" t="s">
        <v>2594</v>
      </c>
      <c r="E101" t="s">
        <v>2595</v>
      </c>
      <c r="F101" t="str">
        <f t="shared" si="1"/>
        <v xml:space="preserve"> "" ///</v>
      </c>
    </row>
    <row r="102" spans="4:6" x14ac:dyDescent="0.3">
      <c r="D102" t="s">
        <v>2594</v>
      </c>
      <c r="E102" t="s">
        <v>2595</v>
      </c>
      <c r="F102" t="str">
        <f t="shared" si="1"/>
        <v xml:space="preserve"> "" ///</v>
      </c>
    </row>
    <row r="103" spans="4:6" x14ac:dyDescent="0.3">
      <c r="D103" t="s">
        <v>2594</v>
      </c>
      <c r="E103" t="s">
        <v>2595</v>
      </c>
      <c r="F103" t="str">
        <f t="shared" si="1"/>
        <v xml:space="preserve"> "" ///</v>
      </c>
    </row>
    <row r="104" spans="4:6" x14ac:dyDescent="0.3">
      <c r="D104" t="s">
        <v>2594</v>
      </c>
      <c r="E104" t="s">
        <v>2595</v>
      </c>
      <c r="F104" t="str">
        <f t="shared" si="1"/>
        <v xml:space="preserve"> "" ///</v>
      </c>
    </row>
    <row r="105" spans="4:6" x14ac:dyDescent="0.3">
      <c r="D105" t="s">
        <v>2594</v>
      </c>
      <c r="E105" t="s">
        <v>2595</v>
      </c>
      <c r="F105" t="str">
        <f t="shared" si="1"/>
        <v xml:space="preserve"> "" ///</v>
      </c>
    </row>
    <row r="106" spans="4:6" x14ac:dyDescent="0.3">
      <c r="D106" t="s">
        <v>2594</v>
      </c>
      <c r="E106" t="s">
        <v>2595</v>
      </c>
      <c r="F106" t="str">
        <f t="shared" si="1"/>
        <v xml:space="preserve"> "" ///</v>
      </c>
    </row>
    <row r="107" spans="4:6" x14ac:dyDescent="0.3">
      <c r="D107" t="s">
        <v>2594</v>
      </c>
      <c r="E107" t="s">
        <v>2595</v>
      </c>
      <c r="F107" t="str">
        <f t="shared" si="1"/>
        <v xml:space="preserve"> "" ///</v>
      </c>
    </row>
    <row r="108" spans="4:6" x14ac:dyDescent="0.3">
      <c r="D108" t="s">
        <v>2594</v>
      </c>
      <c r="E108" t="s">
        <v>2595</v>
      </c>
      <c r="F108" t="str">
        <f t="shared" si="1"/>
        <v xml:space="preserve"> "" ///</v>
      </c>
    </row>
    <row r="109" spans="4:6" x14ac:dyDescent="0.3">
      <c r="D109" t="s">
        <v>2594</v>
      </c>
      <c r="E109" t="s">
        <v>2595</v>
      </c>
      <c r="F109" t="str">
        <f t="shared" si="1"/>
        <v xml:space="preserve"> "" ///</v>
      </c>
    </row>
    <row r="110" spans="4:6" x14ac:dyDescent="0.3">
      <c r="D110" t="s">
        <v>2594</v>
      </c>
      <c r="E110" t="s">
        <v>2595</v>
      </c>
      <c r="F110" t="str">
        <f t="shared" si="1"/>
        <v xml:space="preserve"> "" ///</v>
      </c>
    </row>
    <row r="111" spans="4:6" x14ac:dyDescent="0.3">
      <c r="D111" t="s">
        <v>2594</v>
      </c>
      <c r="E111" t="s">
        <v>2595</v>
      </c>
      <c r="F111" t="str">
        <f t="shared" si="1"/>
        <v xml:space="preserve"> "" ///</v>
      </c>
    </row>
    <row r="112" spans="4:6" x14ac:dyDescent="0.3">
      <c r="D112" t="s">
        <v>2594</v>
      </c>
      <c r="E112" t="s">
        <v>2595</v>
      </c>
      <c r="F112" t="str">
        <f t="shared" si="1"/>
        <v xml:space="preserve"> "" ///</v>
      </c>
    </row>
    <row r="113" spans="4:6" x14ac:dyDescent="0.3">
      <c r="D113" t="s">
        <v>2594</v>
      </c>
      <c r="E113" t="s">
        <v>2595</v>
      </c>
      <c r="F113" t="str">
        <f t="shared" si="1"/>
        <v xml:space="preserve"> "" ///</v>
      </c>
    </row>
    <row r="114" spans="4:6" x14ac:dyDescent="0.3">
      <c r="D114" t="s">
        <v>2594</v>
      </c>
      <c r="E114" t="s">
        <v>2595</v>
      </c>
      <c r="F114" t="str">
        <f t="shared" si="1"/>
        <v xml:space="preserve"> "" ///</v>
      </c>
    </row>
    <row r="115" spans="4:6" x14ac:dyDescent="0.3">
      <c r="D115" t="s">
        <v>2594</v>
      </c>
      <c r="E115" t="s">
        <v>2595</v>
      </c>
      <c r="F115" t="str">
        <f t="shared" si="1"/>
        <v xml:space="preserve"> "" ///</v>
      </c>
    </row>
    <row r="116" spans="4:6" x14ac:dyDescent="0.3">
      <c r="D116" t="s">
        <v>2594</v>
      </c>
      <c r="E116" t="s">
        <v>2595</v>
      </c>
      <c r="F116" t="str">
        <f t="shared" si="1"/>
        <v xml:space="preserve"> "" ///</v>
      </c>
    </row>
    <row r="117" spans="4:6" x14ac:dyDescent="0.3">
      <c r="D117" t="s">
        <v>2594</v>
      </c>
      <c r="E117" t="s">
        <v>2595</v>
      </c>
      <c r="F117" t="str">
        <f t="shared" si="1"/>
        <v xml:space="preserve"> "" ///</v>
      </c>
    </row>
    <row r="118" spans="4:6" x14ac:dyDescent="0.3">
      <c r="D118" t="s">
        <v>2594</v>
      </c>
      <c r="E118" t="s">
        <v>2595</v>
      </c>
      <c r="F118" t="str">
        <f t="shared" si="1"/>
        <v xml:space="preserve"> "" ///</v>
      </c>
    </row>
    <row r="119" spans="4:6" x14ac:dyDescent="0.3">
      <c r="D119" t="s">
        <v>2594</v>
      </c>
      <c r="E119" t="s">
        <v>2595</v>
      </c>
      <c r="F119" t="str">
        <f t="shared" si="1"/>
        <v xml:space="preserve"> "" ///</v>
      </c>
    </row>
    <row r="120" spans="4:6" x14ac:dyDescent="0.3">
      <c r="D120" t="s">
        <v>2594</v>
      </c>
      <c r="E120" t="s">
        <v>2595</v>
      </c>
      <c r="F120" t="str">
        <f t="shared" si="1"/>
        <v xml:space="preserve"> "" ///</v>
      </c>
    </row>
    <row r="121" spans="4:6" x14ac:dyDescent="0.3">
      <c r="D121" t="s">
        <v>2594</v>
      </c>
      <c r="E121" t="s">
        <v>2595</v>
      </c>
      <c r="F121" t="str">
        <f t="shared" si="1"/>
        <v xml:space="preserve"> "" ///</v>
      </c>
    </row>
    <row r="122" spans="4:6" x14ac:dyDescent="0.3">
      <c r="D122" t="s">
        <v>2594</v>
      </c>
      <c r="E122" t="s">
        <v>2595</v>
      </c>
      <c r="F122" t="str">
        <f t="shared" si="1"/>
        <v xml:space="preserve"> "" ///</v>
      </c>
    </row>
    <row r="123" spans="4:6" x14ac:dyDescent="0.3">
      <c r="D123" t="s">
        <v>2594</v>
      </c>
      <c r="E123" t="s">
        <v>2595</v>
      </c>
      <c r="F123" t="str">
        <f t="shared" si="1"/>
        <v xml:space="preserve"> "" ///</v>
      </c>
    </row>
    <row r="124" spans="4:6" x14ac:dyDescent="0.3">
      <c r="D124" t="s">
        <v>2594</v>
      </c>
      <c r="E124" t="s">
        <v>2595</v>
      </c>
      <c r="F124" t="str">
        <f t="shared" si="1"/>
        <v xml:space="preserve"> "" ///</v>
      </c>
    </row>
    <row r="125" spans="4:6" x14ac:dyDescent="0.3">
      <c r="D125" t="s">
        <v>2594</v>
      </c>
      <c r="E125" t="s">
        <v>2595</v>
      </c>
      <c r="F125" t="str">
        <f t="shared" si="1"/>
        <v xml:space="preserve"> "" ///</v>
      </c>
    </row>
    <row r="126" spans="4:6" x14ac:dyDescent="0.3">
      <c r="D126" t="s">
        <v>2594</v>
      </c>
      <c r="E126" t="s">
        <v>2595</v>
      </c>
      <c r="F126" t="str">
        <f t="shared" si="1"/>
        <v xml:space="preserve"> "" ///</v>
      </c>
    </row>
    <row r="127" spans="4:6" x14ac:dyDescent="0.3">
      <c r="D127" t="s">
        <v>2594</v>
      </c>
      <c r="E127" t="s">
        <v>2595</v>
      </c>
      <c r="F127" t="str">
        <f t="shared" si="1"/>
        <v xml:space="preserve"> "" ///</v>
      </c>
    </row>
    <row r="128" spans="4:6" x14ac:dyDescent="0.3">
      <c r="D128" t="s">
        <v>2594</v>
      </c>
      <c r="E128" t="s">
        <v>2595</v>
      </c>
      <c r="F128" t="str">
        <f t="shared" si="1"/>
        <v xml:space="preserve"> "" ///</v>
      </c>
    </row>
    <row r="129" spans="4:6" x14ac:dyDescent="0.3">
      <c r="D129" t="s">
        <v>2594</v>
      </c>
      <c r="E129" t="s">
        <v>2595</v>
      </c>
      <c r="F129" t="str">
        <f t="shared" si="1"/>
        <v xml:space="preserve"> "" ///</v>
      </c>
    </row>
    <row r="130" spans="4:6" x14ac:dyDescent="0.3">
      <c r="D130" t="s">
        <v>2594</v>
      </c>
      <c r="E130" t="s">
        <v>2595</v>
      </c>
      <c r="F130" t="str">
        <f t="shared" si="1"/>
        <v xml:space="preserve"> "" ///</v>
      </c>
    </row>
    <row r="131" spans="4:6" x14ac:dyDescent="0.3">
      <c r="D131" t="s">
        <v>2594</v>
      </c>
      <c r="E131" t="s">
        <v>2595</v>
      </c>
      <c r="F131" t="str">
        <f t="shared" ref="F131:F194" si="2">""&amp;C131&amp;" "&amp;D131&amp;""&amp;B131&amp;""&amp;D131&amp;" "&amp;E131&amp;""</f>
        <v xml:space="preserve"> "" ///</v>
      </c>
    </row>
    <row r="132" spans="4:6" x14ac:dyDescent="0.3">
      <c r="D132" t="s">
        <v>2594</v>
      </c>
      <c r="E132" t="s">
        <v>2595</v>
      </c>
      <c r="F132" t="str">
        <f t="shared" si="2"/>
        <v xml:space="preserve"> "" ///</v>
      </c>
    </row>
    <row r="133" spans="4:6" x14ac:dyDescent="0.3">
      <c r="D133" t="s">
        <v>2594</v>
      </c>
      <c r="E133" t="s">
        <v>2595</v>
      </c>
      <c r="F133" t="str">
        <f t="shared" si="2"/>
        <v xml:space="preserve"> "" ///</v>
      </c>
    </row>
    <row r="134" spans="4:6" x14ac:dyDescent="0.3">
      <c r="D134" t="s">
        <v>2594</v>
      </c>
      <c r="E134" t="s">
        <v>2595</v>
      </c>
      <c r="F134" t="str">
        <f t="shared" si="2"/>
        <v xml:space="preserve"> "" ///</v>
      </c>
    </row>
    <row r="135" spans="4:6" x14ac:dyDescent="0.3">
      <c r="D135" t="s">
        <v>2594</v>
      </c>
      <c r="E135" t="s">
        <v>2595</v>
      </c>
      <c r="F135" t="str">
        <f t="shared" si="2"/>
        <v xml:space="preserve"> "" ///</v>
      </c>
    </row>
    <row r="136" spans="4:6" x14ac:dyDescent="0.3">
      <c r="D136" t="s">
        <v>2594</v>
      </c>
      <c r="E136" t="s">
        <v>2595</v>
      </c>
      <c r="F136" t="str">
        <f t="shared" si="2"/>
        <v xml:space="preserve"> "" ///</v>
      </c>
    </row>
    <row r="137" spans="4:6" x14ac:dyDescent="0.3">
      <c r="D137" t="s">
        <v>2594</v>
      </c>
      <c r="E137" t="s">
        <v>2595</v>
      </c>
      <c r="F137" t="str">
        <f t="shared" si="2"/>
        <v xml:space="preserve"> "" ///</v>
      </c>
    </row>
    <row r="138" spans="4:6" x14ac:dyDescent="0.3">
      <c r="D138" t="s">
        <v>2594</v>
      </c>
      <c r="E138" t="s">
        <v>2595</v>
      </c>
      <c r="F138" t="str">
        <f t="shared" si="2"/>
        <v xml:space="preserve"> "" ///</v>
      </c>
    </row>
    <row r="139" spans="4:6" x14ac:dyDescent="0.3">
      <c r="D139" t="s">
        <v>2594</v>
      </c>
      <c r="E139" t="s">
        <v>2595</v>
      </c>
      <c r="F139" t="str">
        <f t="shared" si="2"/>
        <v xml:space="preserve"> "" ///</v>
      </c>
    </row>
    <row r="140" spans="4:6" x14ac:dyDescent="0.3">
      <c r="D140" t="s">
        <v>2594</v>
      </c>
      <c r="E140" t="s">
        <v>2595</v>
      </c>
      <c r="F140" t="str">
        <f t="shared" si="2"/>
        <v xml:space="preserve"> "" ///</v>
      </c>
    </row>
    <row r="141" spans="4:6" x14ac:dyDescent="0.3">
      <c r="D141" t="s">
        <v>2594</v>
      </c>
      <c r="E141" t="s">
        <v>2595</v>
      </c>
      <c r="F141" t="str">
        <f t="shared" si="2"/>
        <v xml:space="preserve"> "" ///</v>
      </c>
    </row>
    <row r="142" spans="4:6" x14ac:dyDescent="0.3">
      <c r="D142" t="s">
        <v>2594</v>
      </c>
      <c r="E142" t="s">
        <v>2595</v>
      </c>
      <c r="F142" t="str">
        <f t="shared" si="2"/>
        <v xml:space="preserve"> "" ///</v>
      </c>
    </row>
    <row r="143" spans="4:6" x14ac:dyDescent="0.3">
      <c r="D143" t="s">
        <v>2594</v>
      </c>
      <c r="E143" t="s">
        <v>2595</v>
      </c>
      <c r="F143" t="str">
        <f t="shared" si="2"/>
        <v xml:space="preserve"> "" ///</v>
      </c>
    </row>
    <row r="144" spans="4:6" x14ac:dyDescent="0.3">
      <c r="D144" t="s">
        <v>2594</v>
      </c>
      <c r="E144" t="s">
        <v>2595</v>
      </c>
      <c r="F144" t="str">
        <f t="shared" si="2"/>
        <v xml:space="preserve"> "" ///</v>
      </c>
    </row>
    <row r="145" spans="4:6" x14ac:dyDescent="0.3">
      <c r="D145" t="s">
        <v>2594</v>
      </c>
      <c r="E145" t="s">
        <v>2595</v>
      </c>
      <c r="F145" t="str">
        <f t="shared" si="2"/>
        <v xml:space="preserve"> "" ///</v>
      </c>
    </row>
    <row r="146" spans="4:6" x14ac:dyDescent="0.3">
      <c r="D146" t="s">
        <v>2594</v>
      </c>
      <c r="E146" t="s">
        <v>2595</v>
      </c>
      <c r="F146" t="str">
        <f t="shared" si="2"/>
        <v xml:space="preserve"> "" ///</v>
      </c>
    </row>
    <row r="147" spans="4:6" x14ac:dyDescent="0.3">
      <c r="D147" t="s">
        <v>2594</v>
      </c>
      <c r="E147" t="s">
        <v>2595</v>
      </c>
      <c r="F147" t="str">
        <f t="shared" si="2"/>
        <v xml:space="preserve"> "" ///</v>
      </c>
    </row>
    <row r="148" spans="4:6" x14ac:dyDescent="0.3">
      <c r="D148" t="s">
        <v>2594</v>
      </c>
      <c r="E148" t="s">
        <v>2595</v>
      </c>
      <c r="F148" t="str">
        <f t="shared" si="2"/>
        <v xml:space="preserve"> "" ///</v>
      </c>
    </row>
    <row r="149" spans="4:6" x14ac:dyDescent="0.3">
      <c r="D149" t="s">
        <v>2594</v>
      </c>
      <c r="E149" t="s">
        <v>2595</v>
      </c>
      <c r="F149" t="str">
        <f t="shared" si="2"/>
        <v xml:space="preserve"> "" ///</v>
      </c>
    </row>
    <row r="150" spans="4:6" x14ac:dyDescent="0.3">
      <c r="D150" t="s">
        <v>2594</v>
      </c>
      <c r="E150" t="s">
        <v>2595</v>
      </c>
      <c r="F150" t="str">
        <f t="shared" si="2"/>
        <v xml:space="preserve"> "" ///</v>
      </c>
    </row>
    <row r="151" spans="4:6" x14ac:dyDescent="0.3">
      <c r="D151" t="s">
        <v>2594</v>
      </c>
      <c r="E151" t="s">
        <v>2595</v>
      </c>
      <c r="F151" t="str">
        <f t="shared" si="2"/>
        <v xml:space="preserve"> "" ///</v>
      </c>
    </row>
    <row r="152" spans="4:6" x14ac:dyDescent="0.3">
      <c r="D152" t="s">
        <v>2594</v>
      </c>
      <c r="E152" t="s">
        <v>2595</v>
      </c>
      <c r="F152" t="str">
        <f t="shared" si="2"/>
        <v xml:space="preserve"> "" ///</v>
      </c>
    </row>
    <row r="153" spans="4:6" x14ac:dyDescent="0.3">
      <c r="D153" t="s">
        <v>2594</v>
      </c>
      <c r="E153" t="s">
        <v>2595</v>
      </c>
      <c r="F153" t="str">
        <f t="shared" si="2"/>
        <v xml:space="preserve"> "" ///</v>
      </c>
    </row>
    <row r="154" spans="4:6" x14ac:dyDescent="0.3">
      <c r="D154" t="s">
        <v>2594</v>
      </c>
      <c r="E154" t="s">
        <v>2595</v>
      </c>
      <c r="F154" t="str">
        <f t="shared" si="2"/>
        <v xml:space="preserve"> "" ///</v>
      </c>
    </row>
    <row r="155" spans="4:6" x14ac:dyDescent="0.3">
      <c r="D155" t="s">
        <v>2594</v>
      </c>
      <c r="E155" t="s">
        <v>2595</v>
      </c>
      <c r="F155" t="str">
        <f t="shared" si="2"/>
        <v xml:space="preserve"> "" ///</v>
      </c>
    </row>
    <row r="156" spans="4:6" x14ac:dyDescent="0.3">
      <c r="D156" t="s">
        <v>2594</v>
      </c>
      <c r="E156" t="s">
        <v>2595</v>
      </c>
      <c r="F156" t="str">
        <f t="shared" si="2"/>
        <v xml:space="preserve"> "" ///</v>
      </c>
    </row>
    <row r="157" spans="4:6" x14ac:dyDescent="0.3">
      <c r="D157" t="s">
        <v>2594</v>
      </c>
      <c r="E157" t="s">
        <v>2595</v>
      </c>
      <c r="F157" t="str">
        <f t="shared" si="2"/>
        <v xml:space="preserve"> "" ///</v>
      </c>
    </row>
    <row r="158" spans="4:6" x14ac:dyDescent="0.3">
      <c r="D158" t="s">
        <v>2594</v>
      </c>
      <c r="E158" t="s">
        <v>2595</v>
      </c>
      <c r="F158" t="str">
        <f t="shared" si="2"/>
        <v xml:space="preserve"> "" ///</v>
      </c>
    </row>
    <row r="159" spans="4:6" x14ac:dyDescent="0.3">
      <c r="D159" t="s">
        <v>2594</v>
      </c>
      <c r="E159" t="s">
        <v>2595</v>
      </c>
      <c r="F159" t="str">
        <f t="shared" si="2"/>
        <v xml:space="preserve"> "" ///</v>
      </c>
    </row>
    <row r="160" spans="4:6" x14ac:dyDescent="0.3">
      <c r="D160" t="s">
        <v>2594</v>
      </c>
      <c r="E160" t="s">
        <v>2595</v>
      </c>
      <c r="F160" t="str">
        <f t="shared" si="2"/>
        <v xml:space="preserve"> "" ///</v>
      </c>
    </row>
    <row r="161" spans="4:6" x14ac:dyDescent="0.3">
      <c r="D161" t="s">
        <v>2594</v>
      </c>
      <c r="E161" t="s">
        <v>2595</v>
      </c>
      <c r="F161" t="str">
        <f t="shared" si="2"/>
        <v xml:space="preserve"> "" ///</v>
      </c>
    </row>
    <row r="162" spans="4:6" x14ac:dyDescent="0.3">
      <c r="D162" t="s">
        <v>2594</v>
      </c>
      <c r="E162" t="s">
        <v>2595</v>
      </c>
      <c r="F162" t="str">
        <f t="shared" si="2"/>
        <v xml:space="preserve"> "" ///</v>
      </c>
    </row>
    <row r="163" spans="4:6" x14ac:dyDescent="0.3">
      <c r="D163" t="s">
        <v>2594</v>
      </c>
      <c r="E163" t="s">
        <v>2595</v>
      </c>
      <c r="F163" t="str">
        <f t="shared" si="2"/>
        <v xml:space="preserve"> "" ///</v>
      </c>
    </row>
    <row r="164" spans="4:6" x14ac:dyDescent="0.3">
      <c r="D164" t="s">
        <v>2594</v>
      </c>
      <c r="E164" t="s">
        <v>2595</v>
      </c>
      <c r="F164" t="str">
        <f t="shared" si="2"/>
        <v xml:space="preserve"> "" ///</v>
      </c>
    </row>
    <row r="165" spans="4:6" x14ac:dyDescent="0.3">
      <c r="D165" t="s">
        <v>2594</v>
      </c>
      <c r="E165" t="s">
        <v>2595</v>
      </c>
      <c r="F165" t="str">
        <f t="shared" si="2"/>
        <v xml:space="preserve"> "" ///</v>
      </c>
    </row>
    <row r="166" spans="4:6" x14ac:dyDescent="0.3">
      <c r="D166" t="s">
        <v>2594</v>
      </c>
      <c r="E166" t="s">
        <v>2595</v>
      </c>
      <c r="F166" t="str">
        <f t="shared" si="2"/>
        <v xml:space="preserve"> "" ///</v>
      </c>
    </row>
    <row r="167" spans="4:6" x14ac:dyDescent="0.3">
      <c r="D167" t="s">
        <v>2594</v>
      </c>
      <c r="E167" t="s">
        <v>2595</v>
      </c>
      <c r="F167" t="str">
        <f t="shared" si="2"/>
        <v xml:space="preserve"> "" ///</v>
      </c>
    </row>
    <row r="168" spans="4:6" x14ac:dyDescent="0.3">
      <c r="D168" t="s">
        <v>2594</v>
      </c>
      <c r="E168" t="s">
        <v>2595</v>
      </c>
      <c r="F168" t="str">
        <f t="shared" si="2"/>
        <v xml:space="preserve"> "" ///</v>
      </c>
    </row>
    <row r="169" spans="4:6" x14ac:dyDescent="0.3">
      <c r="D169" t="s">
        <v>2594</v>
      </c>
      <c r="E169" t="s">
        <v>2595</v>
      </c>
      <c r="F169" t="str">
        <f t="shared" si="2"/>
        <v xml:space="preserve"> "" ///</v>
      </c>
    </row>
    <row r="170" spans="4:6" x14ac:dyDescent="0.3">
      <c r="D170" t="s">
        <v>2594</v>
      </c>
      <c r="E170" t="s">
        <v>2595</v>
      </c>
      <c r="F170" t="str">
        <f t="shared" si="2"/>
        <v xml:space="preserve"> "" ///</v>
      </c>
    </row>
    <row r="171" spans="4:6" x14ac:dyDescent="0.3">
      <c r="D171" t="s">
        <v>2594</v>
      </c>
      <c r="E171" t="s">
        <v>2595</v>
      </c>
      <c r="F171" t="str">
        <f t="shared" si="2"/>
        <v xml:space="preserve"> "" ///</v>
      </c>
    </row>
    <row r="172" spans="4:6" x14ac:dyDescent="0.3">
      <c r="D172" t="s">
        <v>2594</v>
      </c>
      <c r="E172" t="s">
        <v>2595</v>
      </c>
      <c r="F172" t="str">
        <f t="shared" si="2"/>
        <v xml:space="preserve"> "" ///</v>
      </c>
    </row>
    <row r="173" spans="4:6" x14ac:dyDescent="0.3">
      <c r="D173" t="s">
        <v>2594</v>
      </c>
      <c r="E173" t="s">
        <v>2595</v>
      </c>
      <c r="F173" t="str">
        <f t="shared" si="2"/>
        <v xml:space="preserve"> "" ///</v>
      </c>
    </row>
    <row r="174" spans="4:6" x14ac:dyDescent="0.3">
      <c r="D174" t="s">
        <v>2594</v>
      </c>
      <c r="E174" t="s">
        <v>2595</v>
      </c>
      <c r="F174" t="str">
        <f t="shared" si="2"/>
        <v xml:space="preserve"> "" ///</v>
      </c>
    </row>
    <row r="175" spans="4:6" x14ac:dyDescent="0.3">
      <c r="D175" t="s">
        <v>2594</v>
      </c>
      <c r="E175" t="s">
        <v>2595</v>
      </c>
      <c r="F175" t="str">
        <f t="shared" si="2"/>
        <v xml:space="preserve"> "" ///</v>
      </c>
    </row>
    <row r="176" spans="4:6" x14ac:dyDescent="0.3">
      <c r="D176" t="s">
        <v>2594</v>
      </c>
      <c r="E176" t="s">
        <v>2595</v>
      </c>
      <c r="F176" t="str">
        <f t="shared" si="2"/>
        <v xml:space="preserve"> "" ///</v>
      </c>
    </row>
    <row r="177" spans="4:6" x14ac:dyDescent="0.3">
      <c r="D177" t="s">
        <v>2594</v>
      </c>
      <c r="E177" t="s">
        <v>2595</v>
      </c>
      <c r="F177" t="str">
        <f t="shared" si="2"/>
        <v xml:space="preserve"> "" ///</v>
      </c>
    </row>
    <row r="178" spans="4:6" x14ac:dyDescent="0.3">
      <c r="D178" t="s">
        <v>2594</v>
      </c>
      <c r="E178" t="s">
        <v>2595</v>
      </c>
      <c r="F178" t="str">
        <f t="shared" si="2"/>
        <v xml:space="preserve"> "" ///</v>
      </c>
    </row>
    <row r="179" spans="4:6" x14ac:dyDescent="0.3">
      <c r="D179" t="s">
        <v>2594</v>
      </c>
      <c r="E179" t="s">
        <v>2595</v>
      </c>
      <c r="F179" t="str">
        <f t="shared" si="2"/>
        <v xml:space="preserve"> "" ///</v>
      </c>
    </row>
    <row r="180" spans="4:6" x14ac:dyDescent="0.3">
      <c r="D180" t="s">
        <v>2594</v>
      </c>
      <c r="E180" t="s">
        <v>2595</v>
      </c>
      <c r="F180" t="str">
        <f t="shared" si="2"/>
        <v xml:space="preserve"> "" ///</v>
      </c>
    </row>
    <row r="181" spans="4:6" x14ac:dyDescent="0.3">
      <c r="D181" t="s">
        <v>2594</v>
      </c>
      <c r="E181" t="s">
        <v>2595</v>
      </c>
      <c r="F181" t="str">
        <f t="shared" si="2"/>
        <v xml:space="preserve"> "" ///</v>
      </c>
    </row>
    <row r="182" spans="4:6" x14ac:dyDescent="0.3">
      <c r="D182" t="s">
        <v>2594</v>
      </c>
      <c r="E182" t="s">
        <v>2595</v>
      </c>
      <c r="F182" t="str">
        <f t="shared" si="2"/>
        <v xml:space="preserve"> "" ///</v>
      </c>
    </row>
    <row r="183" spans="4:6" x14ac:dyDescent="0.3">
      <c r="D183" t="s">
        <v>2594</v>
      </c>
      <c r="E183" t="s">
        <v>2595</v>
      </c>
      <c r="F183" t="str">
        <f t="shared" si="2"/>
        <v xml:space="preserve"> "" ///</v>
      </c>
    </row>
    <row r="184" spans="4:6" x14ac:dyDescent="0.3">
      <c r="D184" t="s">
        <v>2594</v>
      </c>
      <c r="E184" t="s">
        <v>2595</v>
      </c>
      <c r="F184" t="str">
        <f t="shared" si="2"/>
        <v xml:space="preserve"> "" ///</v>
      </c>
    </row>
    <row r="185" spans="4:6" x14ac:dyDescent="0.3">
      <c r="D185" t="s">
        <v>2594</v>
      </c>
      <c r="E185" t="s">
        <v>2595</v>
      </c>
      <c r="F185" t="str">
        <f t="shared" si="2"/>
        <v xml:space="preserve"> "" ///</v>
      </c>
    </row>
    <row r="186" spans="4:6" x14ac:dyDescent="0.3">
      <c r="D186" t="s">
        <v>2594</v>
      </c>
      <c r="E186" t="s">
        <v>2595</v>
      </c>
      <c r="F186" t="str">
        <f t="shared" si="2"/>
        <v xml:space="preserve"> "" ///</v>
      </c>
    </row>
    <row r="187" spans="4:6" x14ac:dyDescent="0.3">
      <c r="D187" t="s">
        <v>2594</v>
      </c>
      <c r="E187" t="s">
        <v>2595</v>
      </c>
      <c r="F187" t="str">
        <f t="shared" si="2"/>
        <v xml:space="preserve"> "" ///</v>
      </c>
    </row>
    <row r="188" spans="4:6" x14ac:dyDescent="0.3">
      <c r="D188" t="s">
        <v>2594</v>
      </c>
      <c r="E188" t="s">
        <v>2595</v>
      </c>
      <c r="F188" t="str">
        <f t="shared" si="2"/>
        <v xml:space="preserve"> "" ///</v>
      </c>
    </row>
    <row r="189" spans="4:6" x14ac:dyDescent="0.3">
      <c r="D189" t="s">
        <v>2594</v>
      </c>
      <c r="E189" t="s">
        <v>2595</v>
      </c>
      <c r="F189" t="str">
        <f t="shared" si="2"/>
        <v xml:space="preserve"> "" ///</v>
      </c>
    </row>
    <row r="190" spans="4:6" x14ac:dyDescent="0.3">
      <c r="D190" t="s">
        <v>2594</v>
      </c>
      <c r="E190" t="s">
        <v>2595</v>
      </c>
      <c r="F190" t="str">
        <f t="shared" si="2"/>
        <v xml:space="preserve"> "" ///</v>
      </c>
    </row>
    <row r="191" spans="4:6" x14ac:dyDescent="0.3">
      <c r="D191" t="s">
        <v>2594</v>
      </c>
      <c r="E191" t="s">
        <v>2595</v>
      </c>
      <c r="F191" t="str">
        <f t="shared" si="2"/>
        <v xml:space="preserve"> "" ///</v>
      </c>
    </row>
    <row r="192" spans="4:6" x14ac:dyDescent="0.3">
      <c r="D192" t="s">
        <v>2594</v>
      </c>
      <c r="E192" t="s">
        <v>2595</v>
      </c>
      <c r="F192" t="str">
        <f t="shared" si="2"/>
        <v xml:space="preserve"> "" ///</v>
      </c>
    </row>
    <row r="193" spans="4:6" x14ac:dyDescent="0.3">
      <c r="D193" t="s">
        <v>2594</v>
      </c>
      <c r="E193" t="s">
        <v>2595</v>
      </c>
      <c r="F193" t="str">
        <f t="shared" si="2"/>
        <v xml:space="preserve"> "" ///</v>
      </c>
    </row>
    <row r="194" spans="4:6" x14ac:dyDescent="0.3">
      <c r="D194" t="s">
        <v>2594</v>
      </c>
      <c r="E194" t="s">
        <v>2595</v>
      </c>
      <c r="F194" t="str">
        <f t="shared" si="2"/>
        <v xml:space="preserve"> "" ///</v>
      </c>
    </row>
    <row r="195" spans="4:6" x14ac:dyDescent="0.3">
      <c r="D195" t="s">
        <v>2594</v>
      </c>
      <c r="E195" t="s">
        <v>2595</v>
      </c>
      <c r="F195" t="str">
        <f t="shared" ref="F195:F258" si="3">""&amp;C195&amp;" "&amp;D195&amp;""&amp;B195&amp;""&amp;D195&amp;" "&amp;E195&amp;""</f>
        <v xml:space="preserve"> "" ///</v>
      </c>
    </row>
    <row r="196" spans="4:6" x14ac:dyDescent="0.3">
      <c r="D196" t="s">
        <v>2594</v>
      </c>
      <c r="E196" t="s">
        <v>2595</v>
      </c>
      <c r="F196" t="str">
        <f t="shared" si="3"/>
        <v xml:space="preserve"> "" ///</v>
      </c>
    </row>
    <row r="197" spans="4:6" x14ac:dyDescent="0.3">
      <c r="D197" t="s">
        <v>2594</v>
      </c>
      <c r="E197" t="s">
        <v>2595</v>
      </c>
      <c r="F197" t="str">
        <f t="shared" si="3"/>
        <v xml:space="preserve"> "" ///</v>
      </c>
    </row>
    <row r="198" spans="4:6" x14ac:dyDescent="0.3">
      <c r="D198" t="s">
        <v>2594</v>
      </c>
      <c r="E198" t="s">
        <v>2595</v>
      </c>
      <c r="F198" t="str">
        <f t="shared" si="3"/>
        <v xml:space="preserve"> "" ///</v>
      </c>
    </row>
    <row r="199" spans="4:6" x14ac:dyDescent="0.3">
      <c r="D199" t="s">
        <v>2594</v>
      </c>
      <c r="E199" t="s">
        <v>2595</v>
      </c>
      <c r="F199" t="str">
        <f t="shared" si="3"/>
        <v xml:space="preserve"> "" ///</v>
      </c>
    </row>
    <row r="200" spans="4:6" x14ac:dyDescent="0.3">
      <c r="D200" t="s">
        <v>2594</v>
      </c>
      <c r="E200" t="s">
        <v>2595</v>
      </c>
      <c r="F200" t="str">
        <f t="shared" si="3"/>
        <v xml:space="preserve"> "" ///</v>
      </c>
    </row>
    <row r="201" spans="4:6" x14ac:dyDescent="0.3">
      <c r="D201" t="s">
        <v>2594</v>
      </c>
      <c r="E201" t="s">
        <v>2595</v>
      </c>
      <c r="F201" t="str">
        <f t="shared" si="3"/>
        <v xml:space="preserve"> "" ///</v>
      </c>
    </row>
    <row r="202" spans="4:6" x14ac:dyDescent="0.3">
      <c r="D202" t="s">
        <v>2594</v>
      </c>
      <c r="E202" t="s">
        <v>2595</v>
      </c>
      <c r="F202" t="str">
        <f t="shared" si="3"/>
        <v xml:space="preserve"> "" ///</v>
      </c>
    </row>
    <row r="203" spans="4:6" x14ac:dyDescent="0.3">
      <c r="D203" t="s">
        <v>2594</v>
      </c>
      <c r="E203" t="s">
        <v>2595</v>
      </c>
      <c r="F203" t="str">
        <f t="shared" si="3"/>
        <v xml:space="preserve"> "" ///</v>
      </c>
    </row>
    <row r="204" spans="4:6" x14ac:dyDescent="0.3">
      <c r="D204" t="s">
        <v>2594</v>
      </c>
      <c r="E204" t="s">
        <v>2595</v>
      </c>
      <c r="F204" t="str">
        <f t="shared" si="3"/>
        <v xml:space="preserve"> "" ///</v>
      </c>
    </row>
    <row r="205" spans="4:6" x14ac:dyDescent="0.3">
      <c r="D205" t="s">
        <v>2594</v>
      </c>
      <c r="E205" t="s">
        <v>2595</v>
      </c>
      <c r="F205" t="str">
        <f t="shared" si="3"/>
        <v xml:space="preserve"> "" ///</v>
      </c>
    </row>
    <row r="206" spans="4:6" x14ac:dyDescent="0.3">
      <c r="D206" t="s">
        <v>2594</v>
      </c>
      <c r="E206" t="s">
        <v>2595</v>
      </c>
      <c r="F206" t="str">
        <f t="shared" si="3"/>
        <v xml:space="preserve"> "" ///</v>
      </c>
    </row>
    <row r="207" spans="4:6" x14ac:dyDescent="0.3">
      <c r="D207" t="s">
        <v>2594</v>
      </c>
      <c r="E207" t="s">
        <v>2595</v>
      </c>
      <c r="F207" t="str">
        <f t="shared" si="3"/>
        <v xml:space="preserve"> "" ///</v>
      </c>
    </row>
    <row r="208" spans="4:6" x14ac:dyDescent="0.3">
      <c r="D208" t="s">
        <v>2594</v>
      </c>
      <c r="E208" t="s">
        <v>2595</v>
      </c>
      <c r="F208" t="str">
        <f t="shared" si="3"/>
        <v xml:space="preserve"> "" ///</v>
      </c>
    </row>
    <row r="209" spans="4:6" x14ac:dyDescent="0.3">
      <c r="D209" t="s">
        <v>2594</v>
      </c>
      <c r="E209" t="s">
        <v>2595</v>
      </c>
      <c r="F209" t="str">
        <f t="shared" si="3"/>
        <v xml:space="preserve"> "" ///</v>
      </c>
    </row>
    <row r="210" spans="4:6" x14ac:dyDescent="0.3">
      <c r="D210" t="s">
        <v>2594</v>
      </c>
      <c r="E210" t="s">
        <v>2595</v>
      </c>
      <c r="F210" t="str">
        <f t="shared" si="3"/>
        <v xml:space="preserve"> "" ///</v>
      </c>
    </row>
    <row r="211" spans="4:6" x14ac:dyDescent="0.3">
      <c r="D211" t="s">
        <v>2594</v>
      </c>
      <c r="E211" t="s">
        <v>2595</v>
      </c>
      <c r="F211" t="str">
        <f t="shared" si="3"/>
        <v xml:space="preserve"> "" ///</v>
      </c>
    </row>
    <row r="212" spans="4:6" x14ac:dyDescent="0.3">
      <c r="D212" t="s">
        <v>2594</v>
      </c>
      <c r="E212" t="s">
        <v>2595</v>
      </c>
      <c r="F212" t="str">
        <f t="shared" si="3"/>
        <v xml:space="preserve"> "" ///</v>
      </c>
    </row>
    <row r="213" spans="4:6" x14ac:dyDescent="0.3">
      <c r="D213" t="s">
        <v>2594</v>
      </c>
      <c r="E213" t="s">
        <v>2595</v>
      </c>
      <c r="F213" t="str">
        <f t="shared" si="3"/>
        <v xml:space="preserve"> "" ///</v>
      </c>
    </row>
    <row r="214" spans="4:6" x14ac:dyDescent="0.3">
      <c r="D214" t="s">
        <v>2594</v>
      </c>
      <c r="E214" t="s">
        <v>2595</v>
      </c>
      <c r="F214" t="str">
        <f t="shared" si="3"/>
        <v xml:space="preserve"> "" ///</v>
      </c>
    </row>
    <row r="215" spans="4:6" x14ac:dyDescent="0.3">
      <c r="D215" t="s">
        <v>2594</v>
      </c>
      <c r="E215" t="s">
        <v>2595</v>
      </c>
      <c r="F215" t="str">
        <f t="shared" si="3"/>
        <v xml:space="preserve"> "" ///</v>
      </c>
    </row>
    <row r="216" spans="4:6" x14ac:dyDescent="0.3">
      <c r="D216" t="s">
        <v>2594</v>
      </c>
      <c r="E216" t="s">
        <v>2595</v>
      </c>
      <c r="F216" t="str">
        <f t="shared" si="3"/>
        <v xml:space="preserve"> "" ///</v>
      </c>
    </row>
    <row r="217" spans="4:6" x14ac:dyDescent="0.3">
      <c r="D217" t="s">
        <v>2594</v>
      </c>
      <c r="E217" t="s">
        <v>2595</v>
      </c>
      <c r="F217" t="str">
        <f t="shared" si="3"/>
        <v xml:space="preserve"> "" ///</v>
      </c>
    </row>
    <row r="218" spans="4:6" x14ac:dyDescent="0.3">
      <c r="D218" t="s">
        <v>2594</v>
      </c>
      <c r="E218" t="s">
        <v>2595</v>
      </c>
      <c r="F218" t="str">
        <f t="shared" si="3"/>
        <v xml:space="preserve"> "" ///</v>
      </c>
    </row>
    <row r="219" spans="4:6" x14ac:dyDescent="0.3">
      <c r="D219" t="s">
        <v>2594</v>
      </c>
      <c r="E219" t="s">
        <v>2595</v>
      </c>
      <c r="F219" t="str">
        <f t="shared" si="3"/>
        <v xml:space="preserve"> "" ///</v>
      </c>
    </row>
    <row r="220" spans="4:6" x14ac:dyDescent="0.3">
      <c r="D220" t="s">
        <v>2594</v>
      </c>
      <c r="E220" t="s">
        <v>2595</v>
      </c>
      <c r="F220" t="str">
        <f t="shared" si="3"/>
        <v xml:space="preserve"> "" ///</v>
      </c>
    </row>
    <row r="221" spans="4:6" x14ac:dyDescent="0.3">
      <c r="D221" t="s">
        <v>2594</v>
      </c>
      <c r="E221" t="s">
        <v>2595</v>
      </c>
      <c r="F221" t="str">
        <f t="shared" si="3"/>
        <v xml:space="preserve"> "" ///</v>
      </c>
    </row>
    <row r="222" spans="4:6" x14ac:dyDescent="0.3">
      <c r="D222" t="s">
        <v>2594</v>
      </c>
      <c r="E222" t="s">
        <v>2595</v>
      </c>
      <c r="F222" t="str">
        <f t="shared" si="3"/>
        <v xml:space="preserve"> "" ///</v>
      </c>
    </row>
    <row r="223" spans="4:6" x14ac:dyDescent="0.3">
      <c r="D223" t="s">
        <v>2594</v>
      </c>
      <c r="E223" t="s">
        <v>2595</v>
      </c>
      <c r="F223" t="str">
        <f t="shared" si="3"/>
        <v xml:space="preserve"> "" ///</v>
      </c>
    </row>
    <row r="224" spans="4:6" x14ac:dyDescent="0.3">
      <c r="D224" t="s">
        <v>2594</v>
      </c>
      <c r="E224" t="s">
        <v>2595</v>
      </c>
      <c r="F224" t="str">
        <f t="shared" si="3"/>
        <v xml:space="preserve"> "" ///</v>
      </c>
    </row>
    <row r="225" spans="4:6" x14ac:dyDescent="0.3">
      <c r="D225" t="s">
        <v>2594</v>
      </c>
      <c r="E225" t="s">
        <v>2595</v>
      </c>
      <c r="F225" t="str">
        <f t="shared" si="3"/>
        <v xml:space="preserve"> "" ///</v>
      </c>
    </row>
    <row r="226" spans="4:6" x14ac:dyDescent="0.3">
      <c r="D226" t="s">
        <v>2594</v>
      </c>
      <c r="E226" t="s">
        <v>2595</v>
      </c>
      <c r="F226" t="str">
        <f t="shared" si="3"/>
        <v xml:space="preserve"> "" ///</v>
      </c>
    </row>
    <row r="227" spans="4:6" x14ac:dyDescent="0.3">
      <c r="D227" t="s">
        <v>2594</v>
      </c>
      <c r="E227" t="s">
        <v>2595</v>
      </c>
      <c r="F227" t="str">
        <f t="shared" si="3"/>
        <v xml:space="preserve"> "" ///</v>
      </c>
    </row>
    <row r="228" spans="4:6" x14ac:dyDescent="0.3">
      <c r="D228" t="s">
        <v>2594</v>
      </c>
      <c r="E228" t="s">
        <v>2595</v>
      </c>
      <c r="F228" t="str">
        <f t="shared" si="3"/>
        <v xml:space="preserve"> "" ///</v>
      </c>
    </row>
    <row r="229" spans="4:6" x14ac:dyDescent="0.3">
      <c r="D229" t="s">
        <v>2594</v>
      </c>
      <c r="E229" t="s">
        <v>2595</v>
      </c>
      <c r="F229" t="str">
        <f t="shared" si="3"/>
        <v xml:space="preserve"> "" ///</v>
      </c>
    </row>
    <row r="230" spans="4:6" x14ac:dyDescent="0.3">
      <c r="D230" t="s">
        <v>2594</v>
      </c>
      <c r="E230" t="s">
        <v>2595</v>
      </c>
      <c r="F230" t="str">
        <f t="shared" si="3"/>
        <v xml:space="preserve"> "" ///</v>
      </c>
    </row>
    <row r="231" spans="4:6" x14ac:dyDescent="0.3">
      <c r="D231" t="s">
        <v>2594</v>
      </c>
      <c r="E231" t="s">
        <v>2595</v>
      </c>
      <c r="F231" t="str">
        <f t="shared" si="3"/>
        <v xml:space="preserve"> "" ///</v>
      </c>
    </row>
    <row r="232" spans="4:6" x14ac:dyDescent="0.3">
      <c r="D232" t="s">
        <v>2594</v>
      </c>
      <c r="E232" t="s">
        <v>2595</v>
      </c>
      <c r="F232" t="str">
        <f t="shared" si="3"/>
        <v xml:space="preserve"> "" ///</v>
      </c>
    </row>
    <row r="233" spans="4:6" x14ac:dyDescent="0.3">
      <c r="D233" t="s">
        <v>2594</v>
      </c>
      <c r="E233" t="s">
        <v>2595</v>
      </c>
      <c r="F233" t="str">
        <f t="shared" si="3"/>
        <v xml:space="preserve"> "" ///</v>
      </c>
    </row>
    <row r="234" spans="4:6" x14ac:dyDescent="0.3">
      <c r="D234" t="s">
        <v>2594</v>
      </c>
      <c r="E234" t="s">
        <v>2595</v>
      </c>
      <c r="F234" t="str">
        <f t="shared" si="3"/>
        <v xml:space="preserve"> "" ///</v>
      </c>
    </row>
    <row r="235" spans="4:6" x14ac:dyDescent="0.3">
      <c r="D235" t="s">
        <v>2594</v>
      </c>
      <c r="E235" t="s">
        <v>2595</v>
      </c>
      <c r="F235" t="str">
        <f t="shared" si="3"/>
        <v xml:space="preserve"> "" ///</v>
      </c>
    </row>
    <row r="236" spans="4:6" x14ac:dyDescent="0.3">
      <c r="D236" t="s">
        <v>2594</v>
      </c>
      <c r="E236" t="s">
        <v>2595</v>
      </c>
      <c r="F236" t="str">
        <f t="shared" si="3"/>
        <v xml:space="preserve"> "" ///</v>
      </c>
    </row>
    <row r="237" spans="4:6" x14ac:dyDescent="0.3">
      <c r="D237" t="s">
        <v>2594</v>
      </c>
      <c r="E237" t="s">
        <v>2595</v>
      </c>
      <c r="F237" t="str">
        <f t="shared" si="3"/>
        <v xml:space="preserve"> "" ///</v>
      </c>
    </row>
    <row r="238" spans="4:6" x14ac:dyDescent="0.3">
      <c r="D238" t="s">
        <v>2594</v>
      </c>
      <c r="E238" t="s">
        <v>2595</v>
      </c>
      <c r="F238" t="str">
        <f t="shared" si="3"/>
        <v xml:space="preserve"> "" ///</v>
      </c>
    </row>
    <row r="239" spans="4:6" x14ac:dyDescent="0.3">
      <c r="D239" t="s">
        <v>2594</v>
      </c>
      <c r="E239" t="s">
        <v>2595</v>
      </c>
      <c r="F239" t="str">
        <f t="shared" si="3"/>
        <v xml:space="preserve"> "" ///</v>
      </c>
    </row>
    <row r="240" spans="4:6" x14ac:dyDescent="0.3">
      <c r="D240" t="s">
        <v>2594</v>
      </c>
      <c r="E240" t="s">
        <v>2595</v>
      </c>
      <c r="F240" t="str">
        <f t="shared" si="3"/>
        <v xml:space="preserve"> "" ///</v>
      </c>
    </row>
    <row r="241" spans="4:6" x14ac:dyDescent="0.3">
      <c r="D241" t="s">
        <v>2594</v>
      </c>
      <c r="E241" t="s">
        <v>2595</v>
      </c>
      <c r="F241" t="str">
        <f t="shared" si="3"/>
        <v xml:space="preserve"> "" ///</v>
      </c>
    </row>
    <row r="242" spans="4:6" x14ac:dyDescent="0.3">
      <c r="D242" t="s">
        <v>2594</v>
      </c>
      <c r="E242" t="s">
        <v>2595</v>
      </c>
      <c r="F242" t="str">
        <f t="shared" si="3"/>
        <v xml:space="preserve"> "" ///</v>
      </c>
    </row>
    <row r="243" spans="4:6" x14ac:dyDescent="0.3">
      <c r="D243" t="s">
        <v>2594</v>
      </c>
      <c r="E243" t="s">
        <v>2595</v>
      </c>
      <c r="F243" t="str">
        <f t="shared" si="3"/>
        <v xml:space="preserve"> "" ///</v>
      </c>
    </row>
    <row r="244" spans="4:6" x14ac:dyDescent="0.3">
      <c r="D244" t="s">
        <v>2594</v>
      </c>
      <c r="E244" t="s">
        <v>2595</v>
      </c>
      <c r="F244" t="str">
        <f t="shared" si="3"/>
        <v xml:space="preserve"> "" ///</v>
      </c>
    </row>
    <row r="245" spans="4:6" x14ac:dyDescent="0.3">
      <c r="D245" t="s">
        <v>2594</v>
      </c>
      <c r="E245" t="s">
        <v>2595</v>
      </c>
      <c r="F245" t="str">
        <f t="shared" si="3"/>
        <v xml:space="preserve"> "" ///</v>
      </c>
    </row>
    <row r="246" spans="4:6" x14ac:dyDescent="0.3">
      <c r="D246" t="s">
        <v>2594</v>
      </c>
      <c r="E246" t="s">
        <v>2595</v>
      </c>
      <c r="F246" t="str">
        <f t="shared" si="3"/>
        <v xml:space="preserve"> "" ///</v>
      </c>
    </row>
    <row r="247" spans="4:6" x14ac:dyDescent="0.3">
      <c r="D247" t="s">
        <v>2594</v>
      </c>
      <c r="E247" t="s">
        <v>2595</v>
      </c>
      <c r="F247" t="str">
        <f t="shared" si="3"/>
        <v xml:space="preserve"> "" ///</v>
      </c>
    </row>
    <row r="248" spans="4:6" x14ac:dyDescent="0.3">
      <c r="D248" t="s">
        <v>2594</v>
      </c>
      <c r="E248" t="s">
        <v>2595</v>
      </c>
      <c r="F248" t="str">
        <f t="shared" si="3"/>
        <v xml:space="preserve"> "" ///</v>
      </c>
    </row>
    <row r="249" spans="4:6" x14ac:dyDescent="0.3">
      <c r="D249" t="s">
        <v>2594</v>
      </c>
      <c r="E249" t="s">
        <v>2595</v>
      </c>
      <c r="F249" t="str">
        <f t="shared" si="3"/>
        <v xml:space="preserve"> "" ///</v>
      </c>
    </row>
    <row r="250" spans="4:6" x14ac:dyDescent="0.3">
      <c r="D250" t="s">
        <v>2594</v>
      </c>
      <c r="E250" t="s">
        <v>2595</v>
      </c>
      <c r="F250" t="str">
        <f t="shared" si="3"/>
        <v xml:space="preserve"> "" ///</v>
      </c>
    </row>
    <row r="251" spans="4:6" x14ac:dyDescent="0.3">
      <c r="D251" t="s">
        <v>2594</v>
      </c>
      <c r="E251" t="s">
        <v>2595</v>
      </c>
      <c r="F251" t="str">
        <f t="shared" si="3"/>
        <v xml:space="preserve"> "" ///</v>
      </c>
    </row>
    <row r="252" spans="4:6" x14ac:dyDescent="0.3">
      <c r="D252" t="s">
        <v>2594</v>
      </c>
      <c r="E252" t="s">
        <v>2595</v>
      </c>
      <c r="F252" t="str">
        <f t="shared" si="3"/>
        <v xml:space="preserve"> "" ///</v>
      </c>
    </row>
    <row r="253" spans="4:6" x14ac:dyDescent="0.3">
      <c r="D253" t="s">
        <v>2594</v>
      </c>
      <c r="E253" t="s">
        <v>2595</v>
      </c>
      <c r="F253" t="str">
        <f t="shared" si="3"/>
        <v xml:space="preserve"> "" ///</v>
      </c>
    </row>
    <row r="254" spans="4:6" x14ac:dyDescent="0.3">
      <c r="D254" t="s">
        <v>2594</v>
      </c>
      <c r="E254" t="s">
        <v>2595</v>
      </c>
      <c r="F254" t="str">
        <f t="shared" si="3"/>
        <v xml:space="preserve"> "" ///</v>
      </c>
    </row>
    <row r="255" spans="4:6" x14ac:dyDescent="0.3">
      <c r="D255" t="s">
        <v>2594</v>
      </c>
      <c r="E255" t="s">
        <v>2595</v>
      </c>
      <c r="F255" t="str">
        <f t="shared" si="3"/>
        <v xml:space="preserve"> "" ///</v>
      </c>
    </row>
    <row r="256" spans="4:6" x14ac:dyDescent="0.3">
      <c r="D256" t="s">
        <v>2594</v>
      </c>
      <c r="E256" t="s">
        <v>2595</v>
      </c>
      <c r="F256" t="str">
        <f t="shared" si="3"/>
        <v xml:space="preserve"> "" ///</v>
      </c>
    </row>
    <row r="257" spans="4:6" x14ac:dyDescent="0.3">
      <c r="D257" t="s">
        <v>2594</v>
      </c>
      <c r="E257" t="s">
        <v>2595</v>
      </c>
      <c r="F257" t="str">
        <f t="shared" si="3"/>
        <v xml:space="preserve"> "" ///</v>
      </c>
    </row>
    <row r="258" spans="4:6" x14ac:dyDescent="0.3">
      <c r="D258" t="s">
        <v>2594</v>
      </c>
      <c r="E258" t="s">
        <v>2595</v>
      </c>
      <c r="F258" t="str">
        <f t="shared" si="3"/>
        <v xml:space="preserve"> "" ///</v>
      </c>
    </row>
    <row r="259" spans="4:6" x14ac:dyDescent="0.3">
      <c r="D259" t="s">
        <v>2594</v>
      </c>
      <c r="E259" t="s">
        <v>2595</v>
      </c>
      <c r="F259" t="str">
        <f t="shared" ref="F259:F287" si="4">""&amp;C259&amp;" "&amp;D259&amp;""&amp;B259&amp;""&amp;D259&amp;" "&amp;E259&amp;""</f>
        <v xml:space="preserve"> "" ///</v>
      </c>
    </row>
    <row r="260" spans="4:6" x14ac:dyDescent="0.3">
      <c r="D260" t="s">
        <v>2594</v>
      </c>
      <c r="E260" t="s">
        <v>2595</v>
      </c>
      <c r="F260" t="str">
        <f t="shared" si="4"/>
        <v xml:space="preserve"> "" ///</v>
      </c>
    </row>
    <row r="261" spans="4:6" x14ac:dyDescent="0.3">
      <c r="D261" t="s">
        <v>2594</v>
      </c>
      <c r="E261" t="s">
        <v>2595</v>
      </c>
      <c r="F261" t="str">
        <f t="shared" si="4"/>
        <v xml:space="preserve"> "" ///</v>
      </c>
    </row>
    <row r="262" spans="4:6" x14ac:dyDescent="0.3">
      <c r="D262" t="s">
        <v>2594</v>
      </c>
      <c r="E262" t="s">
        <v>2595</v>
      </c>
      <c r="F262" t="str">
        <f t="shared" si="4"/>
        <v xml:space="preserve"> "" ///</v>
      </c>
    </row>
    <row r="263" spans="4:6" x14ac:dyDescent="0.3">
      <c r="D263" t="s">
        <v>2594</v>
      </c>
      <c r="E263" t="s">
        <v>2595</v>
      </c>
      <c r="F263" t="str">
        <f t="shared" si="4"/>
        <v xml:space="preserve"> "" ///</v>
      </c>
    </row>
    <row r="264" spans="4:6" x14ac:dyDescent="0.3">
      <c r="D264" t="s">
        <v>2594</v>
      </c>
      <c r="E264" t="s">
        <v>2595</v>
      </c>
      <c r="F264" t="str">
        <f t="shared" si="4"/>
        <v xml:space="preserve"> "" ///</v>
      </c>
    </row>
    <row r="265" spans="4:6" x14ac:dyDescent="0.3">
      <c r="D265" t="s">
        <v>2594</v>
      </c>
      <c r="E265" t="s">
        <v>2595</v>
      </c>
      <c r="F265" t="str">
        <f t="shared" si="4"/>
        <v xml:space="preserve"> "" ///</v>
      </c>
    </row>
    <row r="266" spans="4:6" x14ac:dyDescent="0.3">
      <c r="D266" t="s">
        <v>2594</v>
      </c>
      <c r="E266" t="s">
        <v>2595</v>
      </c>
      <c r="F266" t="str">
        <f t="shared" si="4"/>
        <v xml:space="preserve"> "" ///</v>
      </c>
    </row>
    <row r="267" spans="4:6" x14ac:dyDescent="0.3">
      <c r="D267" t="s">
        <v>2594</v>
      </c>
      <c r="E267" t="s">
        <v>2595</v>
      </c>
      <c r="F267" t="str">
        <f t="shared" si="4"/>
        <v xml:space="preserve"> "" ///</v>
      </c>
    </row>
    <row r="268" spans="4:6" x14ac:dyDescent="0.3">
      <c r="D268" t="s">
        <v>2594</v>
      </c>
      <c r="E268" t="s">
        <v>2595</v>
      </c>
      <c r="F268" t="str">
        <f t="shared" si="4"/>
        <v xml:space="preserve"> "" ///</v>
      </c>
    </row>
    <row r="269" spans="4:6" x14ac:dyDescent="0.3">
      <c r="D269" t="s">
        <v>2594</v>
      </c>
      <c r="E269" t="s">
        <v>2595</v>
      </c>
      <c r="F269" t="str">
        <f t="shared" si="4"/>
        <v xml:space="preserve"> "" ///</v>
      </c>
    </row>
    <row r="270" spans="4:6" x14ac:dyDescent="0.3">
      <c r="D270" t="s">
        <v>2594</v>
      </c>
      <c r="E270" t="s">
        <v>2595</v>
      </c>
      <c r="F270" t="str">
        <f t="shared" si="4"/>
        <v xml:space="preserve"> "" ///</v>
      </c>
    </row>
    <row r="271" spans="4:6" x14ac:dyDescent="0.3">
      <c r="D271" t="s">
        <v>2594</v>
      </c>
      <c r="E271" t="s">
        <v>2595</v>
      </c>
      <c r="F271" t="str">
        <f t="shared" si="4"/>
        <v xml:space="preserve"> "" ///</v>
      </c>
    </row>
    <row r="272" spans="4:6" x14ac:dyDescent="0.3">
      <c r="D272" t="s">
        <v>2594</v>
      </c>
      <c r="E272" t="s">
        <v>2595</v>
      </c>
      <c r="F272" t="str">
        <f t="shared" si="4"/>
        <v xml:space="preserve"> "" ///</v>
      </c>
    </row>
    <row r="273" spans="4:6" x14ac:dyDescent="0.3">
      <c r="D273" t="s">
        <v>2594</v>
      </c>
      <c r="E273" t="s">
        <v>2595</v>
      </c>
      <c r="F273" t="str">
        <f t="shared" si="4"/>
        <v xml:space="preserve"> "" ///</v>
      </c>
    </row>
    <row r="274" spans="4:6" x14ac:dyDescent="0.3">
      <c r="D274" t="s">
        <v>2594</v>
      </c>
      <c r="E274" t="s">
        <v>2595</v>
      </c>
      <c r="F274" t="str">
        <f t="shared" si="4"/>
        <v xml:space="preserve"> "" ///</v>
      </c>
    </row>
    <row r="275" spans="4:6" x14ac:dyDescent="0.3">
      <c r="D275" t="s">
        <v>2594</v>
      </c>
      <c r="E275" t="s">
        <v>2595</v>
      </c>
      <c r="F275" t="str">
        <f t="shared" si="4"/>
        <v xml:space="preserve"> "" ///</v>
      </c>
    </row>
    <row r="276" spans="4:6" x14ac:dyDescent="0.3">
      <c r="D276" t="s">
        <v>2594</v>
      </c>
      <c r="E276" t="s">
        <v>2595</v>
      </c>
      <c r="F276" t="str">
        <f t="shared" si="4"/>
        <v xml:space="preserve"> "" ///</v>
      </c>
    </row>
    <row r="277" spans="4:6" x14ac:dyDescent="0.3">
      <c r="D277" t="s">
        <v>2594</v>
      </c>
      <c r="E277" t="s">
        <v>2595</v>
      </c>
      <c r="F277" t="str">
        <f t="shared" si="4"/>
        <v xml:space="preserve"> "" ///</v>
      </c>
    </row>
    <row r="278" spans="4:6" x14ac:dyDescent="0.3">
      <c r="D278" t="s">
        <v>2594</v>
      </c>
      <c r="E278" t="s">
        <v>2595</v>
      </c>
      <c r="F278" t="str">
        <f t="shared" si="4"/>
        <v xml:space="preserve"> "" ///</v>
      </c>
    </row>
    <row r="279" spans="4:6" x14ac:dyDescent="0.3">
      <c r="D279" t="s">
        <v>2594</v>
      </c>
      <c r="E279" t="s">
        <v>2595</v>
      </c>
      <c r="F279" t="str">
        <f t="shared" si="4"/>
        <v xml:space="preserve"> "" ///</v>
      </c>
    </row>
    <row r="280" spans="4:6" x14ac:dyDescent="0.3">
      <c r="D280" t="s">
        <v>2594</v>
      </c>
      <c r="E280" t="s">
        <v>2595</v>
      </c>
      <c r="F280" t="str">
        <f t="shared" si="4"/>
        <v xml:space="preserve"> "" ///</v>
      </c>
    </row>
    <row r="281" spans="4:6" x14ac:dyDescent="0.3">
      <c r="D281" t="s">
        <v>2594</v>
      </c>
      <c r="E281" t="s">
        <v>2595</v>
      </c>
      <c r="F281" t="str">
        <f t="shared" si="4"/>
        <v xml:space="preserve"> "" ///</v>
      </c>
    </row>
    <row r="282" spans="4:6" x14ac:dyDescent="0.3">
      <c r="D282" t="s">
        <v>2594</v>
      </c>
      <c r="E282" t="s">
        <v>2595</v>
      </c>
      <c r="F282" t="str">
        <f t="shared" si="4"/>
        <v xml:space="preserve"> "" ///</v>
      </c>
    </row>
    <row r="283" spans="4:6" x14ac:dyDescent="0.3">
      <c r="D283" t="s">
        <v>2594</v>
      </c>
      <c r="E283" t="s">
        <v>2595</v>
      </c>
      <c r="F283" t="str">
        <f t="shared" si="4"/>
        <v xml:space="preserve"> "" ///</v>
      </c>
    </row>
    <row r="284" spans="4:6" x14ac:dyDescent="0.3">
      <c r="D284" t="s">
        <v>2594</v>
      </c>
      <c r="E284" t="s">
        <v>2595</v>
      </c>
      <c r="F284" t="str">
        <f t="shared" si="4"/>
        <v xml:space="preserve"> "" ///</v>
      </c>
    </row>
    <row r="285" spans="4:6" x14ac:dyDescent="0.3">
      <c r="D285" t="s">
        <v>2594</v>
      </c>
      <c r="E285" t="s">
        <v>2595</v>
      </c>
      <c r="F285" t="str">
        <f t="shared" si="4"/>
        <v xml:space="preserve"> "" ///</v>
      </c>
    </row>
    <row r="286" spans="4:6" x14ac:dyDescent="0.3">
      <c r="D286" t="s">
        <v>2594</v>
      </c>
      <c r="E286" t="s">
        <v>2595</v>
      </c>
      <c r="F286" t="str">
        <f t="shared" si="4"/>
        <v xml:space="preserve"> "" ///</v>
      </c>
    </row>
    <row r="287" spans="4:6" x14ac:dyDescent="0.3">
      <c r="D287" t="s">
        <v>2594</v>
      </c>
      <c r="F287" t="str">
        <f t="shared" si="4"/>
        <v xml:space="preserve"> "" 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opLeftCell="A57" workbookViewId="0">
      <selection activeCell="E1" sqref="E1:E96"/>
    </sheetView>
  </sheetViews>
  <sheetFormatPr baseColWidth="10" defaultRowHeight="14.4" x14ac:dyDescent="0.3"/>
  <cols>
    <col min="3" max="3" width="21.44140625" bestFit="1" customWidth="1"/>
    <col min="4" max="4" width="29.88671875" bestFit="1" customWidth="1"/>
    <col min="5" max="5" width="57.109375" bestFit="1" customWidth="1"/>
  </cols>
  <sheetData>
    <row r="1" spans="1:5" x14ac:dyDescent="0.3">
      <c r="A1">
        <v>111</v>
      </c>
      <c r="B1" t="str">
        <f>LEFT(A1,2)</f>
        <v>11</v>
      </c>
      <c r="C1" t="s">
        <v>2648</v>
      </c>
      <c r="D1" t="s">
        <v>2649</v>
      </c>
      <c r="E1" t="str">
        <f>""&amp;C1&amp;""&amp;B1&amp;" "&amp;D1&amp;""&amp;A1&amp;""</f>
        <v>replace AS3_BRA1_OLD=11 if AS3_BRA1_OLD==. &amp; AS3_BRA1==111</v>
      </c>
    </row>
    <row r="2" spans="1:5" x14ac:dyDescent="0.3">
      <c r="A2">
        <v>112</v>
      </c>
      <c r="B2" t="str">
        <f t="shared" ref="B2:B22" si="0">LEFT(A2,2)</f>
        <v>11</v>
      </c>
      <c r="C2" t="s">
        <v>2648</v>
      </c>
      <c r="D2" t="s">
        <v>2649</v>
      </c>
      <c r="E2" t="str">
        <f t="shared" ref="E2:E65" si="1">""&amp;C2&amp;""&amp;B2&amp;" "&amp;D2&amp;""&amp;A2&amp;""</f>
        <v>replace AS3_BRA1_OLD=11 if AS3_BRA1_OLD==. &amp; AS3_BRA1==112</v>
      </c>
    </row>
    <row r="3" spans="1:5" x14ac:dyDescent="0.3">
      <c r="A3">
        <v>113</v>
      </c>
      <c r="B3" t="str">
        <f t="shared" si="0"/>
        <v>11</v>
      </c>
      <c r="C3" t="s">
        <v>2648</v>
      </c>
      <c r="D3" t="s">
        <v>2649</v>
      </c>
      <c r="E3" t="str">
        <f t="shared" si="1"/>
        <v>replace AS3_BRA1_OLD=11 if AS3_BRA1_OLD==. &amp; AS3_BRA1==113</v>
      </c>
    </row>
    <row r="4" spans="1:5" x14ac:dyDescent="0.3">
      <c r="A4">
        <v>116</v>
      </c>
      <c r="B4" t="str">
        <f t="shared" si="0"/>
        <v>11</v>
      </c>
      <c r="C4" t="s">
        <v>2648</v>
      </c>
      <c r="D4" t="s">
        <v>2649</v>
      </c>
      <c r="E4" t="str">
        <f t="shared" si="1"/>
        <v>replace AS3_BRA1_OLD=11 if AS3_BRA1_OLD==. &amp; AS3_BRA1==116</v>
      </c>
    </row>
    <row r="5" spans="1:5" x14ac:dyDescent="0.3">
      <c r="A5">
        <v>121</v>
      </c>
      <c r="B5" t="str">
        <f t="shared" si="0"/>
        <v>12</v>
      </c>
      <c r="C5" t="s">
        <v>2648</v>
      </c>
      <c r="D5" t="s">
        <v>2649</v>
      </c>
      <c r="E5" t="str">
        <f t="shared" si="1"/>
        <v>replace AS3_BRA1_OLD=12 if AS3_BRA1_OLD==. &amp; AS3_BRA1==121</v>
      </c>
    </row>
    <row r="6" spans="1:5" x14ac:dyDescent="0.3">
      <c r="A6">
        <v>122</v>
      </c>
      <c r="B6" t="str">
        <f t="shared" si="0"/>
        <v>12</v>
      </c>
      <c r="C6" t="s">
        <v>2648</v>
      </c>
      <c r="D6" t="s">
        <v>2649</v>
      </c>
      <c r="E6" t="str">
        <f t="shared" si="1"/>
        <v>replace AS3_BRA1_OLD=12 if AS3_BRA1_OLD==. &amp; AS3_BRA1==122</v>
      </c>
    </row>
    <row r="7" spans="1:5" x14ac:dyDescent="0.3">
      <c r="A7">
        <v>131</v>
      </c>
      <c r="B7" t="str">
        <f t="shared" si="0"/>
        <v>13</v>
      </c>
      <c r="C7" t="s">
        <v>2648</v>
      </c>
      <c r="D7" t="s">
        <v>2649</v>
      </c>
      <c r="E7" t="str">
        <f t="shared" si="1"/>
        <v>replace AS3_BRA1_OLD=13 if AS3_BRA1_OLD==. &amp; AS3_BRA1==131</v>
      </c>
    </row>
    <row r="8" spans="1:5" x14ac:dyDescent="0.3">
      <c r="A8">
        <v>136</v>
      </c>
      <c r="B8" t="str">
        <f t="shared" si="0"/>
        <v>13</v>
      </c>
      <c r="C8" t="s">
        <v>2648</v>
      </c>
      <c r="D8" t="s">
        <v>2649</v>
      </c>
      <c r="E8" t="str">
        <f t="shared" si="1"/>
        <v>replace AS3_BRA1_OLD=13 if AS3_BRA1_OLD==. &amp; AS3_BRA1==136</v>
      </c>
    </row>
    <row r="9" spans="1:5" x14ac:dyDescent="0.3">
      <c r="A9">
        <v>137</v>
      </c>
      <c r="B9" t="str">
        <f t="shared" si="0"/>
        <v>13</v>
      </c>
      <c r="C9" t="s">
        <v>2648</v>
      </c>
      <c r="D9" t="s">
        <v>2649</v>
      </c>
      <c r="E9" t="str">
        <f t="shared" si="1"/>
        <v>replace AS3_BRA1_OLD=13 if AS3_BRA1_OLD==. &amp; AS3_BRA1==137</v>
      </c>
    </row>
    <row r="10" spans="1:5" x14ac:dyDescent="0.3">
      <c r="A10">
        <v>141</v>
      </c>
      <c r="B10" t="str">
        <f t="shared" si="0"/>
        <v>14</v>
      </c>
      <c r="C10" t="s">
        <v>2648</v>
      </c>
      <c r="D10" t="s">
        <v>2649</v>
      </c>
      <c r="E10" t="str">
        <f t="shared" si="1"/>
        <v>replace AS3_BRA1_OLD=14 if AS3_BRA1_OLD==. &amp; AS3_BRA1==141</v>
      </c>
    </row>
    <row r="11" spans="1:5" x14ac:dyDescent="0.3">
      <c r="A11">
        <v>144</v>
      </c>
      <c r="B11" t="str">
        <f t="shared" si="0"/>
        <v>14</v>
      </c>
      <c r="C11" t="s">
        <v>2648</v>
      </c>
      <c r="D11" t="s">
        <v>2649</v>
      </c>
      <c r="E11" t="str">
        <f t="shared" si="1"/>
        <v>replace AS3_BRA1_OLD=14 if AS3_BRA1_OLD==. &amp; AS3_BRA1==144</v>
      </c>
    </row>
    <row r="12" spans="1:5" x14ac:dyDescent="0.3">
      <c r="A12">
        <v>145</v>
      </c>
      <c r="B12" t="str">
        <f t="shared" si="0"/>
        <v>14</v>
      </c>
      <c r="C12" t="s">
        <v>2648</v>
      </c>
      <c r="D12" t="s">
        <v>2649</v>
      </c>
      <c r="E12" t="str">
        <f t="shared" si="1"/>
        <v>replace AS3_BRA1_OLD=14 if AS3_BRA1_OLD==. &amp; AS3_BRA1==145</v>
      </c>
    </row>
    <row r="13" spans="1:5" x14ac:dyDescent="0.3">
      <c r="A13">
        <v>147</v>
      </c>
      <c r="B13" t="str">
        <f t="shared" si="0"/>
        <v>14</v>
      </c>
      <c r="C13" t="s">
        <v>2648</v>
      </c>
      <c r="D13" t="s">
        <v>2649</v>
      </c>
      <c r="E13" t="str">
        <f t="shared" si="1"/>
        <v>replace AS3_BRA1_OLD=14 if AS3_BRA1_OLD==. &amp; AS3_BRA1==147</v>
      </c>
    </row>
    <row r="14" spans="1:5" x14ac:dyDescent="0.3">
      <c r="A14">
        <v>148</v>
      </c>
      <c r="B14" t="str">
        <f t="shared" si="0"/>
        <v>14</v>
      </c>
      <c r="C14" t="s">
        <v>2648</v>
      </c>
      <c r="D14" t="s">
        <v>2649</v>
      </c>
      <c r="E14" t="str">
        <f t="shared" si="1"/>
        <v>replace AS3_BRA1_OLD=14 if AS3_BRA1_OLD==. &amp; AS3_BRA1==148</v>
      </c>
    </row>
    <row r="15" spans="1:5" x14ac:dyDescent="0.3">
      <c r="A15">
        <v>150</v>
      </c>
      <c r="B15" t="str">
        <f t="shared" si="0"/>
        <v>15</v>
      </c>
      <c r="C15" t="s">
        <v>2648</v>
      </c>
      <c r="D15" t="s">
        <v>2649</v>
      </c>
      <c r="E15" t="str">
        <f t="shared" si="1"/>
        <v>replace AS3_BRA1_OLD=15 if AS3_BRA1_OLD==. &amp; AS3_BRA1==150</v>
      </c>
    </row>
    <row r="16" spans="1:5" x14ac:dyDescent="0.3">
      <c r="A16">
        <v>212</v>
      </c>
      <c r="B16" t="str">
        <f t="shared" si="0"/>
        <v>21</v>
      </c>
      <c r="C16" t="s">
        <v>2648</v>
      </c>
      <c r="D16" t="s">
        <v>2649</v>
      </c>
      <c r="E16" t="str">
        <f t="shared" si="1"/>
        <v>replace AS3_BRA1_OLD=21 if AS3_BRA1_OLD==. &amp; AS3_BRA1==212</v>
      </c>
    </row>
    <row r="17" spans="1:5" x14ac:dyDescent="0.3">
      <c r="A17">
        <v>301</v>
      </c>
      <c r="B17" t="str">
        <f t="shared" si="0"/>
        <v>30</v>
      </c>
      <c r="C17" t="s">
        <v>2648</v>
      </c>
      <c r="D17" t="s">
        <v>2649</v>
      </c>
      <c r="E17" t="str">
        <f t="shared" si="1"/>
        <v>replace AS3_BRA1_OLD=30 if AS3_BRA1_OLD==. &amp; AS3_BRA1==301</v>
      </c>
    </row>
    <row r="18" spans="1:5" x14ac:dyDescent="0.3">
      <c r="A18">
        <v>302</v>
      </c>
      <c r="B18" t="str">
        <f t="shared" si="0"/>
        <v>30</v>
      </c>
      <c r="C18" t="s">
        <v>2648</v>
      </c>
      <c r="D18" t="s">
        <v>2649</v>
      </c>
      <c r="E18" t="str">
        <f t="shared" si="1"/>
        <v>replace AS3_BRA1_OLD=30 if AS3_BRA1_OLD==. &amp; AS3_BRA1==302</v>
      </c>
    </row>
    <row r="19" spans="1:5" x14ac:dyDescent="0.3">
      <c r="A19">
        <v>710</v>
      </c>
      <c r="B19" t="str">
        <f t="shared" si="0"/>
        <v>71</v>
      </c>
      <c r="C19" t="s">
        <v>2648</v>
      </c>
      <c r="D19" t="s">
        <v>2649</v>
      </c>
      <c r="E19" t="str">
        <f t="shared" si="1"/>
        <v>replace AS3_BRA1_OLD=71 if AS3_BRA1_OLD==. &amp; AS3_BRA1==710</v>
      </c>
    </row>
    <row r="20" spans="1:5" x14ac:dyDescent="0.3">
      <c r="A20">
        <v>810</v>
      </c>
      <c r="B20" t="str">
        <f t="shared" si="0"/>
        <v>81</v>
      </c>
      <c r="C20" t="s">
        <v>2648</v>
      </c>
      <c r="D20" t="s">
        <v>2649</v>
      </c>
      <c r="E20" t="str">
        <f t="shared" si="1"/>
        <v>replace AS3_BRA1_OLD=81 if AS3_BRA1_OLD==. &amp; AS3_BRA1==810</v>
      </c>
    </row>
    <row r="21" spans="1:5" x14ac:dyDescent="0.3">
      <c r="A21">
        <v>821</v>
      </c>
      <c r="B21" t="str">
        <f t="shared" si="0"/>
        <v>82</v>
      </c>
      <c r="C21" t="s">
        <v>2648</v>
      </c>
      <c r="D21" t="s">
        <v>2649</v>
      </c>
      <c r="E21" t="str">
        <f t="shared" si="1"/>
        <v>replace AS3_BRA1_OLD=82 if AS3_BRA1_OLD==. &amp; AS3_BRA1==821</v>
      </c>
    </row>
    <row r="22" spans="1:5" x14ac:dyDescent="0.3">
      <c r="A22">
        <v>823</v>
      </c>
      <c r="B22" t="str">
        <f t="shared" si="0"/>
        <v>82</v>
      </c>
      <c r="C22" t="s">
        <v>2648</v>
      </c>
      <c r="D22" t="s">
        <v>2649</v>
      </c>
      <c r="E22" t="str">
        <f t="shared" si="1"/>
        <v>replace AS3_BRA1_OLD=82 if AS3_BRA1_OLD==. &amp; AS3_BRA1==823</v>
      </c>
    </row>
    <row r="23" spans="1:5" x14ac:dyDescent="0.3">
      <c r="A23">
        <v>1022</v>
      </c>
      <c r="B23" t="str">
        <f>LEFT(A23,3)</f>
        <v>102</v>
      </c>
      <c r="C23" t="s">
        <v>2648</v>
      </c>
      <c r="D23" t="s">
        <v>2649</v>
      </c>
      <c r="E23" t="str">
        <f t="shared" si="1"/>
        <v>replace AS3_BRA1_OLD=102 if AS3_BRA1_OLD==. &amp; AS3_BRA1==1022</v>
      </c>
    </row>
    <row r="24" spans="1:5" x14ac:dyDescent="0.3">
      <c r="A24">
        <v>1040</v>
      </c>
      <c r="B24" t="str">
        <f t="shared" ref="B24:B87" si="2">LEFT(A24,3)</f>
        <v>104</v>
      </c>
      <c r="C24" t="s">
        <v>2648</v>
      </c>
      <c r="D24" t="s">
        <v>2649</v>
      </c>
      <c r="E24" t="str">
        <f t="shared" si="1"/>
        <v>replace AS3_BRA1_OLD=104 if AS3_BRA1_OLD==. &amp; AS3_BRA1==1040</v>
      </c>
    </row>
    <row r="25" spans="1:5" x14ac:dyDescent="0.3">
      <c r="A25">
        <v>1050</v>
      </c>
      <c r="B25" t="str">
        <f t="shared" si="2"/>
        <v>105</v>
      </c>
      <c r="C25" t="s">
        <v>2648</v>
      </c>
      <c r="D25" t="s">
        <v>2649</v>
      </c>
      <c r="E25" t="str">
        <f t="shared" si="1"/>
        <v>replace AS3_BRA1_OLD=105 if AS3_BRA1_OLD==. &amp; AS3_BRA1==1050</v>
      </c>
    </row>
    <row r="26" spans="1:5" x14ac:dyDescent="0.3">
      <c r="A26">
        <v>1061</v>
      </c>
      <c r="B26" t="str">
        <f t="shared" si="2"/>
        <v>106</v>
      </c>
      <c r="C26" t="s">
        <v>2648</v>
      </c>
      <c r="D26" t="s">
        <v>2649</v>
      </c>
      <c r="E26" t="str">
        <f t="shared" si="1"/>
        <v>replace AS3_BRA1_OLD=106 if AS3_BRA1_OLD==. &amp; AS3_BRA1==1061</v>
      </c>
    </row>
    <row r="27" spans="1:5" x14ac:dyDescent="0.3">
      <c r="A27">
        <v>1071</v>
      </c>
      <c r="B27" t="str">
        <f t="shared" si="2"/>
        <v>107</v>
      </c>
      <c r="C27" t="s">
        <v>2648</v>
      </c>
      <c r="D27" t="s">
        <v>2649</v>
      </c>
      <c r="E27" t="str">
        <f t="shared" si="1"/>
        <v>replace AS3_BRA1_OLD=107 if AS3_BRA1_OLD==. &amp; AS3_BRA1==1071</v>
      </c>
    </row>
    <row r="28" spans="1:5" x14ac:dyDescent="0.3">
      <c r="A28">
        <v>1073</v>
      </c>
      <c r="B28" t="str">
        <f t="shared" si="2"/>
        <v>107</v>
      </c>
      <c r="C28" t="s">
        <v>2648</v>
      </c>
      <c r="D28" t="s">
        <v>2649</v>
      </c>
      <c r="E28" t="str">
        <f t="shared" si="1"/>
        <v>replace AS3_BRA1_OLD=107 if AS3_BRA1_OLD==. &amp; AS3_BRA1==1073</v>
      </c>
    </row>
    <row r="29" spans="1:5" x14ac:dyDescent="0.3">
      <c r="A29">
        <v>1093</v>
      </c>
      <c r="B29" t="str">
        <f t="shared" si="2"/>
        <v>109</v>
      </c>
      <c r="C29" t="s">
        <v>2648</v>
      </c>
      <c r="D29" t="s">
        <v>2649</v>
      </c>
      <c r="E29" t="str">
        <f t="shared" si="1"/>
        <v>replace AS3_BRA1_OLD=109 if AS3_BRA1_OLD==. &amp; AS3_BRA1==1093</v>
      </c>
    </row>
    <row r="30" spans="1:5" x14ac:dyDescent="0.3">
      <c r="A30">
        <v>1310</v>
      </c>
      <c r="B30" t="str">
        <f t="shared" si="2"/>
        <v>131</v>
      </c>
      <c r="C30" t="s">
        <v>2648</v>
      </c>
      <c r="D30" t="s">
        <v>2649</v>
      </c>
      <c r="E30" t="str">
        <f t="shared" si="1"/>
        <v>replace AS3_BRA1_OLD=131 if AS3_BRA1_OLD==. &amp; AS3_BRA1==1310</v>
      </c>
    </row>
    <row r="31" spans="1:5" x14ac:dyDescent="0.3">
      <c r="A31">
        <v>1322</v>
      </c>
      <c r="B31" t="str">
        <f t="shared" si="2"/>
        <v>132</v>
      </c>
      <c r="C31" t="s">
        <v>2648</v>
      </c>
      <c r="D31" t="s">
        <v>2649</v>
      </c>
      <c r="E31" t="str">
        <f t="shared" si="1"/>
        <v>replace AS3_BRA1_OLD=132 if AS3_BRA1_OLD==. &amp; AS3_BRA1==1322</v>
      </c>
    </row>
    <row r="32" spans="1:5" x14ac:dyDescent="0.3">
      <c r="A32">
        <v>1400</v>
      </c>
      <c r="B32" t="str">
        <f t="shared" si="2"/>
        <v>140</v>
      </c>
      <c r="C32" t="s">
        <v>2648</v>
      </c>
      <c r="D32" t="s">
        <v>2649</v>
      </c>
      <c r="E32" t="str">
        <f t="shared" si="1"/>
        <v>replace AS3_BRA1_OLD=140 if AS3_BRA1_OLD==. &amp; AS3_BRA1==1400</v>
      </c>
    </row>
    <row r="33" spans="1:5" x14ac:dyDescent="0.3">
      <c r="A33">
        <v>1610</v>
      </c>
      <c r="B33" t="str">
        <f t="shared" si="2"/>
        <v>161</v>
      </c>
      <c r="C33" t="s">
        <v>2648</v>
      </c>
      <c r="D33" t="s">
        <v>2649</v>
      </c>
      <c r="E33" t="str">
        <f t="shared" si="1"/>
        <v>replace AS3_BRA1_OLD=161 if AS3_BRA1_OLD==. &amp; AS3_BRA1==1610</v>
      </c>
    </row>
    <row r="34" spans="1:5" x14ac:dyDescent="0.3">
      <c r="A34">
        <v>1623</v>
      </c>
      <c r="B34" t="str">
        <f t="shared" si="2"/>
        <v>162</v>
      </c>
      <c r="C34" t="s">
        <v>2648</v>
      </c>
      <c r="D34" t="s">
        <v>2649</v>
      </c>
      <c r="E34" t="str">
        <f t="shared" si="1"/>
        <v>replace AS3_BRA1_OLD=162 if AS3_BRA1_OLD==. &amp; AS3_BRA1==1623</v>
      </c>
    </row>
    <row r="35" spans="1:5" x14ac:dyDescent="0.3">
      <c r="A35">
        <v>2021</v>
      </c>
      <c r="B35" t="str">
        <f t="shared" si="2"/>
        <v>202</v>
      </c>
      <c r="C35" t="s">
        <v>2648</v>
      </c>
      <c r="D35" t="s">
        <v>2649</v>
      </c>
      <c r="E35" t="str">
        <f t="shared" si="1"/>
        <v>replace AS3_BRA1_OLD=202 if AS3_BRA1_OLD==. &amp; AS3_BRA1==2021</v>
      </c>
    </row>
    <row r="36" spans="1:5" x14ac:dyDescent="0.3">
      <c r="A36">
        <v>2220</v>
      </c>
      <c r="B36" t="str">
        <f t="shared" si="2"/>
        <v>222</v>
      </c>
      <c r="C36" t="s">
        <v>2648</v>
      </c>
      <c r="D36" t="s">
        <v>2649</v>
      </c>
      <c r="E36" t="str">
        <f t="shared" si="1"/>
        <v>replace AS3_BRA1_OLD=222 if AS3_BRA1_OLD==. &amp; AS3_BRA1==2220</v>
      </c>
    </row>
    <row r="37" spans="1:5" x14ac:dyDescent="0.3">
      <c r="A37">
        <v>2331</v>
      </c>
      <c r="B37" t="str">
        <f t="shared" si="2"/>
        <v>233</v>
      </c>
      <c r="C37" t="s">
        <v>2648</v>
      </c>
      <c r="D37" t="s">
        <v>2649</v>
      </c>
      <c r="E37" t="str">
        <f t="shared" si="1"/>
        <v>replace AS3_BRA1_OLD=233 if AS3_BRA1_OLD==. &amp; AS3_BRA1==2331</v>
      </c>
    </row>
    <row r="38" spans="1:5" x14ac:dyDescent="0.3">
      <c r="A38">
        <v>2510</v>
      </c>
      <c r="B38" t="str">
        <f t="shared" si="2"/>
        <v>251</v>
      </c>
      <c r="C38" t="s">
        <v>2648</v>
      </c>
      <c r="D38" t="s">
        <v>2649</v>
      </c>
      <c r="E38" t="str">
        <f t="shared" si="1"/>
        <v>replace AS3_BRA1_OLD=251 if AS3_BRA1_OLD==. &amp; AS3_BRA1==2510</v>
      </c>
    </row>
    <row r="39" spans="1:5" x14ac:dyDescent="0.3">
      <c r="A39">
        <v>3102</v>
      </c>
      <c r="B39" t="str">
        <f t="shared" si="2"/>
        <v>310</v>
      </c>
      <c r="C39" t="s">
        <v>2648</v>
      </c>
      <c r="D39" t="s">
        <v>2649</v>
      </c>
      <c r="E39" t="str">
        <f t="shared" si="1"/>
        <v>replace AS3_BRA1_OLD=310 if AS3_BRA1_OLD==. &amp; AS3_BRA1==3102</v>
      </c>
    </row>
    <row r="40" spans="1:5" x14ac:dyDescent="0.3">
      <c r="A40">
        <v>3310</v>
      </c>
      <c r="B40" t="str">
        <f t="shared" si="2"/>
        <v>331</v>
      </c>
      <c r="C40" t="s">
        <v>2648</v>
      </c>
      <c r="D40" t="s">
        <v>2649</v>
      </c>
      <c r="E40" t="str">
        <f t="shared" si="1"/>
        <v>replace AS3_BRA1_OLD=331 if AS3_BRA1_OLD==. &amp; AS3_BRA1==3310</v>
      </c>
    </row>
    <row r="41" spans="1:5" x14ac:dyDescent="0.3">
      <c r="A41">
        <v>3520</v>
      </c>
      <c r="B41" t="str">
        <f t="shared" si="2"/>
        <v>352</v>
      </c>
      <c r="C41" t="s">
        <v>2648</v>
      </c>
      <c r="D41" t="s">
        <v>2649</v>
      </c>
      <c r="E41" t="str">
        <f t="shared" si="1"/>
        <v>replace AS3_BRA1_OLD=352 if AS3_BRA1_OLD==. &amp; AS3_BRA1==3520</v>
      </c>
    </row>
    <row r="42" spans="1:5" x14ac:dyDescent="0.3">
      <c r="A42">
        <v>3600</v>
      </c>
      <c r="B42" t="str">
        <f t="shared" si="2"/>
        <v>360</v>
      </c>
      <c r="C42" t="s">
        <v>2648</v>
      </c>
      <c r="D42" t="s">
        <v>2649</v>
      </c>
      <c r="E42" t="str">
        <f t="shared" si="1"/>
        <v>replace AS3_BRA1_OLD=360 if AS3_BRA1_OLD==. &amp; AS3_BRA1==3600</v>
      </c>
    </row>
    <row r="43" spans="1:5" x14ac:dyDescent="0.3">
      <c r="A43">
        <v>3900</v>
      </c>
      <c r="B43" t="str">
        <f t="shared" si="2"/>
        <v>390</v>
      </c>
      <c r="C43" t="s">
        <v>2648</v>
      </c>
      <c r="D43" t="s">
        <v>2649</v>
      </c>
      <c r="E43" t="str">
        <f t="shared" si="1"/>
        <v>replace AS3_BRA1_OLD=390 if AS3_BRA1_OLD==. &amp; AS3_BRA1==3900</v>
      </c>
    </row>
    <row r="44" spans="1:5" x14ac:dyDescent="0.3">
      <c r="A44">
        <v>4120</v>
      </c>
      <c r="B44" t="str">
        <f t="shared" si="2"/>
        <v>412</v>
      </c>
      <c r="C44" t="s">
        <v>2648</v>
      </c>
      <c r="D44" t="s">
        <v>2649</v>
      </c>
      <c r="E44" t="str">
        <f t="shared" si="1"/>
        <v>replace AS3_BRA1_OLD=412 if AS3_BRA1_OLD==. &amp; AS3_BRA1==4120</v>
      </c>
    </row>
    <row r="45" spans="1:5" x14ac:dyDescent="0.3">
      <c r="A45">
        <v>4303</v>
      </c>
      <c r="B45" t="str">
        <f t="shared" si="2"/>
        <v>430</v>
      </c>
      <c r="C45" t="s">
        <v>2648</v>
      </c>
      <c r="D45" t="s">
        <v>2649</v>
      </c>
      <c r="E45" t="str">
        <f t="shared" si="1"/>
        <v>replace AS3_BRA1_OLD=430 if AS3_BRA1_OLD==. &amp; AS3_BRA1==4303</v>
      </c>
    </row>
    <row r="46" spans="1:5" x14ac:dyDescent="0.3">
      <c r="A46">
        <v>4304</v>
      </c>
      <c r="B46" t="str">
        <f t="shared" si="2"/>
        <v>430</v>
      </c>
      <c r="C46" t="s">
        <v>2648</v>
      </c>
      <c r="D46" t="s">
        <v>2649</v>
      </c>
      <c r="E46" t="str">
        <f t="shared" si="1"/>
        <v>replace AS3_BRA1_OLD=430 if AS3_BRA1_OLD==. &amp; AS3_BRA1==4304</v>
      </c>
    </row>
    <row r="47" spans="1:5" x14ac:dyDescent="0.3">
      <c r="A47">
        <v>4510</v>
      </c>
      <c r="B47" t="str">
        <f t="shared" si="2"/>
        <v>451</v>
      </c>
      <c r="C47" t="s">
        <v>2648</v>
      </c>
      <c r="D47" t="s">
        <v>2649</v>
      </c>
      <c r="E47" t="str">
        <f t="shared" si="1"/>
        <v>replace AS3_BRA1_OLD=451 if AS3_BRA1_OLD==. &amp; AS3_BRA1==4510</v>
      </c>
    </row>
    <row r="48" spans="1:5" x14ac:dyDescent="0.3">
      <c r="A48">
        <v>4610</v>
      </c>
      <c r="B48" t="str">
        <f t="shared" si="2"/>
        <v>461</v>
      </c>
      <c r="C48" t="s">
        <v>2648</v>
      </c>
      <c r="D48" t="s">
        <v>2649</v>
      </c>
      <c r="E48" t="str">
        <f t="shared" si="1"/>
        <v>replace AS3_BRA1_OLD=461 if AS3_BRA1_OLD==. &amp; AS3_BRA1==4610</v>
      </c>
    </row>
    <row r="49" spans="1:5" x14ac:dyDescent="0.3">
      <c r="A49">
        <v>4621</v>
      </c>
      <c r="B49" t="str">
        <f t="shared" si="2"/>
        <v>462</v>
      </c>
      <c r="C49" t="s">
        <v>2648</v>
      </c>
      <c r="D49" t="s">
        <v>2649</v>
      </c>
      <c r="E49" t="str">
        <f t="shared" si="1"/>
        <v>replace AS3_BRA1_OLD=462 if AS3_BRA1_OLD==. &amp; AS3_BRA1==4621</v>
      </c>
    </row>
    <row r="50" spans="1:5" x14ac:dyDescent="0.3">
      <c r="A50">
        <v>4622</v>
      </c>
      <c r="B50" t="str">
        <f t="shared" si="2"/>
        <v>462</v>
      </c>
      <c r="C50" t="s">
        <v>2648</v>
      </c>
      <c r="D50" t="s">
        <v>2649</v>
      </c>
      <c r="E50" t="str">
        <f t="shared" si="1"/>
        <v>replace AS3_BRA1_OLD=462 if AS3_BRA1_OLD==. &amp; AS3_BRA1==4622</v>
      </c>
    </row>
    <row r="51" spans="1:5" x14ac:dyDescent="0.3">
      <c r="A51">
        <v>4623</v>
      </c>
      <c r="B51" t="str">
        <f t="shared" si="2"/>
        <v>462</v>
      </c>
      <c r="C51" t="s">
        <v>2648</v>
      </c>
      <c r="D51" t="s">
        <v>2649</v>
      </c>
      <c r="E51" t="str">
        <f t="shared" si="1"/>
        <v>replace AS3_BRA1_OLD=462 if AS3_BRA1_OLD==. &amp; AS3_BRA1==4623</v>
      </c>
    </row>
    <row r="52" spans="1:5" x14ac:dyDescent="0.3">
      <c r="A52">
        <v>4631</v>
      </c>
      <c r="B52" t="str">
        <f t="shared" si="2"/>
        <v>463</v>
      </c>
      <c r="C52" t="s">
        <v>2648</v>
      </c>
      <c r="D52" t="s">
        <v>2649</v>
      </c>
      <c r="E52" t="str">
        <f t="shared" si="1"/>
        <v>replace AS3_BRA1_OLD=463 if AS3_BRA1_OLD==. &amp; AS3_BRA1==4631</v>
      </c>
    </row>
    <row r="53" spans="1:5" x14ac:dyDescent="0.3">
      <c r="A53">
        <v>4632</v>
      </c>
      <c r="B53" t="str">
        <f t="shared" si="2"/>
        <v>463</v>
      </c>
      <c r="C53" t="s">
        <v>2648</v>
      </c>
      <c r="D53" t="s">
        <v>2649</v>
      </c>
      <c r="E53" t="str">
        <f t="shared" si="1"/>
        <v>replace AS3_BRA1_OLD=463 if AS3_BRA1_OLD==. &amp; AS3_BRA1==4632</v>
      </c>
    </row>
    <row r="54" spans="1:5" x14ac:dyDescent="0.3">
      <c r="A54">
        <v>4633</v>
      </c>
      <c r="B54" t="str">
        <f t="shared" si="2"/>
        <v>463</v>
      </c>
      <c r="C54" t="s">
        <v>2648</v>
      </c>
      <c r="D54" t="s">
        <v>2649</v>
      </c>
      <c r="E54" t="str">
        <f t="shared" si="1"/>
        <v>replace AS3_BRA1_OLD=463 if AS3_BRA1_OLD==. &amp; AS3_BRA1==4633</v>
      </c>
    </row>
    <row r="55" spans="1:5" x14ac:dyDescent="0.3">
      <c r="A55">
        <v>4644</v>
      </c>
      <c r="B55" t="str">
        <f t="shared" si="2"/>
        <v>464</v>
      </c>
      <c r="C55" t="s">
        <v>2648</v>
      </c>
      <c r="D55" t="s">
        <v>2649</v>
      </c>
      <c r="E55" t="str">
        <f t="shared" si="1"/>
        <v>replace AS3_BRA1_OLD=464 if AS3_BRA1_OLD==. &amp; AS3_BRA1==4644</v>
      </c>
    </row>
    <row r="56" spans="1:5" x14ac:dyDescent="0.3">
      <c r="A56">
        <v>4710</v>
      </c>
      <c r="B56" t="str">
        <f t="shared" si="2"/>
        <v>471</v>
      </c>
      <c r="C56" t="s">
        <v>2648</v>
      </c>
      <c r="D56" t="s">
        <v>2649</v>
      </c>
      <c r="E56" t="str">
        <f t="shared" si="1"/>
        <v>replace AS3_BRA1_OLD=471 if AS3_BRA1_OLD==. &amp; AS3_BRA1==4710</v>
      </c>
    </row>
    <row r="57" spans="1:5" x14ac:dyDescent="0.3">
      <c r="A57">
        <v>4721</v>
      </c>
      <c r="B57" t="str">
        <f t="shared" si="2"/>
        <v>472</v>
      </c>
      <c r="C57" t="s">
        <v>2648</v>
      </c>
      <c r="D57" t="s">
        <v>2649</v>
      </c>
      <c r="E57" t="str">
        <f t="shared" si="1"/>
        <v>replace AS3_BRA1_OLD=472 if AS3_BRA1_OLD==. &amp; AS3_BRA1==4721</v>
      </c>
    </row>
    <row r="58" spans="1:5" x14ac:dyDescent="0.3">
      <c r="A58">
        <v>4722</v>
      </c>
      <c r="B58" t="str">
        <f t="shared" si="2"/>
        <v>472</v>
      </c>
      <c r="C58" t="s">
        <v>2648</v>
      </c>
      <c r="D58" t="s">
        <v>2649</v>
      </c>
      <c r="E58" t="str">
        <f t="shared" si="1"/>
        <v>replace AS3_BRA1_OLD=472 if AS3_BRA1_OLD==. &amp; AS3_BRA1==4722</v>
      </c>
    </row>
    <row r="59" spans="1:5" x14ac:dyDescent="0.3">
      <c r="A59">
        <v>4723</v>
      </c>
      <c r="B59" t="str">
        <f t="shared" si="2"/>
        <v>472</v>
      </c>
      <c r="C59" t="s">
        <v>2648</v>
      </c>
      <c r="D59" t="s">
        <v>2649</v>
      </c>
      <c r="E59" t="str">
        <f t="shared" si="1"/>
        <v>replace AS3_BRA1_OLD=472 if AS3_BRA1_OLD==. &amp; AS3_BRA1==4723</v>
      </c>
    </row>
    <row r="60" spans="1:5" x14ac:dyDescent="0.3">
      <c r="A60">
        <v>4724</v>
      </c>
      <c r="B60" t="str">
        <f t="shared" si="2"/>
        <v>472</v>
      </c>
      <c r="C60" t="s">
        <v>2648</v>
      </c>
      <c r="D60" t="s">
        <v>2649</v>
      </c>
      <c r="E60" t="str">
        <f t="shared" si="1"/>
        <v>replace AS3_BRA1_OLD=472 if AS3_BRA1_OLD==. &amp; AS3_BRA1==4724</v>
      </c>
    </row>
    <row r="61" spans="1:5" x14ac:dyDescent="0.3">
      <c r="A61">
        <v>4725</v>
      </c>
      <c r="B61" t="str">
        <f t="shared" si="2"/>
        <v>472</v>
      </c>
      <c r="C61" t="s">
        <v>2648</v>
      </c>
      <c r="D61" t="s">
        <v>2649</v>
      </c>
      <c r="E61" t="str">
        <f t="shared" si="1"/>
        <v>replace AS3_BRA1_OLD=472 if AS3_BRA1_OLD==. &amp; AS3_BRA1==4725</v>
      </c>
    </row>
    <row r="62" spans="1:5" x14ac:dyDescent="0.3">
      <c r="A62">
        <v>4727</v>
      </c>
      <c r="B62" t="str">
        <f t="shared" si="2"/>
        <v>472</v>
      </c>
      <c r="C62" t="s">
        <v>2648</v>
      </c>
      <c r="D62" t="s">
        <v>2649</v>
      </c>
      <c r="E62" t="str">
        <f t="shared" si="1"/>
        <v>replace AS3_BRA1_OLD=472 if AS3_BRA1_OLD==. &amp; AS3_BRA1==4727</v>
      </c>
    </row>
    <row r="63" spans="1:5" x14ac:dyDescent="0.3">
      <c r="A63">
        <v>4729</v>
      </c>
      <c r="B63" t="str">
        <f t="shared" si="2"/>
        <v>472</v>
      </c>
      <c r="C63" t="s">
        <v>2648</v>
      </c>
      <c r="D63" t="s">
        <v>2649</v>
      </c>
      <c r="E63" t="str">
        <f t="shared" si="1"/>
        <v>replace AS3_BRA1_OLD=472 if AS3_BRA1_OLD==. &amp; AS3_BRA1==4729</v>
      </c>
    </row>
    <row r="64" spans="1:5" x14ac:dyDescent="0.3">
      <c r="A64">
        <v>4731</v>
      </c>
      <c r="B64" t="str">
        <f t="shared" si="2"/>
        <v>473</v>
      </c>
      <c r="C64" t="s">
        <v>2648</v>
      </c>
      <c r="D64" t="s">
        <v>2649</v>
      </c>
      <c r="E64" t="str">
        <f t="shared" si="1"/>
        <v>replace AS3_BRA1_OLD=473 if AS3_BRA1_OLD==. &amp; AS3_BRA1==4731</v>
      </c>
    </row>
    <row r="65" spans="1:5" x14ac:dyDescent="0.3">
      <c r="A65">
        <v>4732</v>
      </c>
      <c r="B65" t="str">
        <f t="shared" si="2"/>
        <v>473</v>
      </c>
      <c r="C65" t="s">
        <v>2648</v>
      </c>
      <c r="D65" t="s">
        <v>2649</v>
      </c>
      <c r="E65" t="str">
        <f t="shared" si="1"/>
        <v>replace AS3_BRA1_OLD=473 if AS3_BRA1_OLD==. &amp; AS3_BRA1==4732</v>
      </c>
    </row>
    <row r="66" spans="1:5" x14ac:dyDescent="0.3">
      <c r="A66">
        <v>4733</v>
      </c>
      <c r="B66" t="str">
        <f t="shared" si="2"/>
        <v>473</v>
      </c>
      <c r="C66" t="s">
        <v>2648</v>
      </c>
      <c r="D66" t="s">
        <v>2649</v>
      </c>
      <c r="E66" t="str">
        <f t="shared" ref="E66:E96" si="3">""&amp;C66&amp;""&amp;B66&amp;" "&amp;D66&amp;""&amp;A66&amp;""</f>
        <v>replace AS3_BRA1_OLD=473 if AS3_BRA1_OLD==. &amp; AS3_BRA1==4733</v>
      </c>
    </row>
    <row r="67" spans="1:5" x14ac:dyDescent="0.3">
      <c r="A67">
        <v>4734</v>
      </c>
      <c r="B67" t="str">
        <f t="shared" si="2"/>
        <v>473</v>
      </c>
      <c r="C67" t="s">
        <v>2648</v>
      </c>
      <c r="D67" t="s">
        <v>2649</v>
      </c>
      <c r="E67" t="str">
        <f t="shared" si="3"/>
        <v>replace AS3_BRA1_OLD=473 if AS3_BRA1_OLD==. &amp; AS3_BRA1==4734</v>
      </c>
    </row>
    <row r="68" spans="1:5" x14ac:dyDescent="0.3">
      <c r="A68">
        <v>4735</v>
      </c>
      <c r="B68" t="str">
        <f t="shared" si="2"/>
        <v>473</v>
      </c>
      <c r="C68" t="s">
        <v>2648</v>
      </c>
      <c r="D68" t="s">
        <v>2649</v>
      </c>
      <c r="E68" t="str">
        <f t="shared" si="3"/>
        <v>replace AS3_BRA1_OLD=473 if AS3_BRA1_OLD==. &amp; AS3_BRA1==4735</v>
      </c>
    </row>
    <row r="69" spans="1:5" x14ac:dyDescent="0.3">
      <c r="A69">
        <v>4736</v>
      </c>
      <c r="B69" t="str">
        <f t="shared" si="2"/>
        <v>473</v>
      </c>
      <c r="C69" t="s">
        <v>2648</v>
      </c>
      <c r="D69" t="s">
        <v>2649</v>
      </c>
      <c r="E69" t="str">
        <f t="shared" si="3"/>
        <v>replace AS3_BRA1_OLD=473 if AS3_BRA1_OLD==. &amp; AS3_BRA1==4736</v>
      </c>
    </row>
    <row r="70" spans="1:5" x14ac:dyDescent="0.3">
      <c r="A70">
        <v>4921</v>
      </c>
      <c r="B70" t="str">
        <f t="shared" si="2"/>
        <v>492</v>
      </c>
      <c r="C70" t="s">
        <v>2648</v>
      </c>
      <c r="D70" t="s">
        <v>2649</v>
      </c>
      <c r="E70" t="str">
        <f t="shared" si="3"/>
        <v>replace AS3_BRA1_OLD=492 if AS3_BRA1_OLD==. &amp; AS3_BRA1==4921</v>
      </c>
    </row>
    <row r="71" spans="1:5" x14ac:dyDescent="0.3">
      <c r="A71">
        <v>4922</v>
      </c>
      <c r="B71" t="str">
        <f t="shared" si="2"/>
        <v>492</v>
      </c>
      <c r="C71" t="s">
        <v>2648</v>
      </c>
      <c r="D71" t="s">
        <v>2649</v>
      </c>
      <c r="E71" t="str">
        <f t="shared" si="3"/>
        <v>replace AS3_BRA1_OLD=492 if AS3_BRA1_OLD==. &amp; AS3_BRA1==4922</v>
      </c>
    </row>
    <row r="72" spans="1:5" x14ac:dyDescent="0.3">
      <c r="A72">
        <v>4930</v>
      </c>
      <c r="B72" t="str">
        <f t="shared" si="2"/>
        <v>493</v>
      </c>
      <c r="C72" t="s">
        <v>2648</v>
      </c>
      <c r="D72" t="s">
        <v>2649</v>
      </c>
      <c r="E72" t="str">
        <f t="shared" si="3"/>
        <v>replace AS3_BRA1_OLD=493 if AS3_BRA1_OLD==. &amp; AS3_BRA1==4930</v>
      </c>
    </row>
    <row r="73" spans="1:5" x14ac:dyDescent="0.3">
      <c r="A73">
        <v>5210</v>
      </c>
      <c r="B73" t="str">
        <f t="shared" si="2"/>
        <v>521</v>
      </c>
      <c r="C73" t="s">
        <v>2648</v>
      </c>
      <c r="D73" t="s">
        <v>2649</v>
      </c>
      <c r="E73" t="str">
        <f t="shared" si="3"/>
        <v>replace AS3_BRA1_OLD=521 if AS3_BRA1_OLD==. &amp; AS3_BRA1==5210</v>
      </c>
    </row>
    <row r="74" spans="1:5" x14ac:dyDescent="0.3">
      <c r="A74">
        <v>5302</v>
      </c>
      <c r="B74" t="str">
        <f t="shared" si="2"/>
        <v>530</v>
      </c>
      <c r="C74" t="s">
        <v>2648</v>
      </c>
      <c r="D74" t="s">
        <v>2649</v>
      </c>
      <c r="E74" t="str">
        <f t="shared" si="3"/>
        <v>replace AS3_BRA1_OLD=530 if AS3_BRA1_OLD==. &amp; AS3_BRA1==5302</v>
      </c>
    </row>
    <row r="75" spans="1:5" x14ac:dyDescent="0.3">
      <c r="A75">
        <v>5610</v>
      </c>
      <c r="B75" t="str">
        <f t="shared" si="2"/>
        <v>561</v>
      </c>
      <c r="C75" t="s">
        <v>2648</v>
      </c>
      <c r="D75" t="s">
        <v>2649</v>
      </c>
      <c r="E75" t="str">
        <f t="shared" si="3"/>
        <v>replace AS3_BRA1_OLD=561 if AS3_BRA1_OLD==. &amp; AS3_BRA1==5610</v>
      </c>
    </row>
    <row r="76" spans="1:5" x14ac:dyDescent="0.3">
      <c r="A76">
        <v>6001</v>
      </c>
      <c r="B76" t="str">
        <f t="shared" si="2"/>
        <v>600</v>
      </c>
      <c r="C76" t="s">
        <v>2648</v>
      </c>
      <c r="D76" t="s">
        <v>2649</v>
      </c>
      <c r="E76" t="str">
        <f t="shared" si="3"/>
        <v>replace AS3_BRA1_OLD=600 if AS3_BRA1_OLD==. &amp; AS3_BRA1==6001</v>
      </c>
    </row>
    <row r="77" spans="1:5" x14ac:dyDescent="0.3">
      <c r="A77">
        <v>6201</v>
      </c>
      <c r="B77" t="str">
        <f t="shared" si="2"/>
        <v>620</v>
      </c>
      <c r="C77" t="s">
        <v>2648</v>
      </c>
      <c r="D77" t="s">
        <v>2649</v>
      </c>
      <c r="E77" t="str">
        <f t="shared" si="3"/>
        <v>replace AS3_BRA1_OLD=620 if AS3_BRA1_OLD==. &amp; AS3_BRA1==6201</v>
      </c>
    </row>
    <row r="78" spans="1:5" x14ac:dyDescent="0.3">
      <c r="A78">
        <v>6602</v>
      </c>
      <c r="B78" t="str">
        <f t="shared" si="2"/>
        <v>660</v>
      </c>
      <c r="C78" t="s">
        <v>2648</v>
      </c>
      <c r="D78" t="s">
        <v>2649</v>
      </c>
      <c r="E78" t="str">
        <f t="shared" si="3"/>
        <v>replace AS3_BRA1_OLD=660 if AS3_BRA1_OLD==. &amp; AS3_BRA1==6602</v>
      </c>
    </row>
    <row r="79" spans="1:5" x14ac:dyDescent="0.3">
      <c r="A79">
        <v>6810</v>
      </c>
      <c r="B79" t="str">
        <f t="shared" si="2"/>
        <v>681</v>
      </c>
      <c r="C79" t="s">
        <v>2648</v>
      </c>
      <c r="D79" t="s">
        <v>2649</v>
      </c>
      <c r="E79" t="str">
        <f t="shared" si="3"/>
        <v>replace AS3_BRA1_OLD=681 if AS3_BRA1_OLD==. &amp; AS3_BRA1==6810</v>
      </c>
    </row>
    <row r="80" spans="1:5" x14ac:dyDescent="0.3">
      <c r="A80">
        <v>6820</v>
      </c>
      <c r="B80" t="str">
        <f t="shared" si="2"/>
        <v>682</v>
      </c>
      <c r="C80" t="s">
        <v>2648</v>
      </c>
      <c r="D80" t="s">
        <v>2649</v>
      </c>
      <c r="E80" t="str">
        <f t="shared" si="3"/>
        <v>replace AS3_BRA1_OLD=682 if AS3_BRA1_OLD==. &amp; AS3_BRA1==6820</v>
      </c>
    </row>
    <row r="81" spans="1:5" x14ac:dyDescent="0.3">
      <c r="A81">
        <v>8510</v>
      </c>
      <c r="B81" t="str">
        <f t="shared" si="2"/>
        <v>851</v>
      </c>
      <c r="C81" t="s">
        <v>2648</v>
      </c>
      <c r="D81" t="s">
        <v>2649</v>
      </c>
      <c r="E81" t="str">
        <f t="shared" si="3"/>
        <v>replace AS3_BRA1_OLD=851 if AS3_BRA1_OLD==. &amp; AS3_BRA1==8510</v>
      </c>
    </row>
    <row r="82" spans="1:5" x14ac:dyDescent="0.3">
      <c r="A82">
        <v>8521</v>
      </c>
      <c r="B82" t="str">
        <f t="shared" si="2"/>
        <v>852</v>
      </c>
      <c r="C82" t="s">
        <v>2648</v>
      </c>
      <c r="D82" t="s">
        <v>2649</v>
      </c>
      <c r="E82" t="str">
        <f t="shared" si="3"/>
        <v>replace AS3_BRA1_OLD=852 if AS3_BRA1_OLD==. &amp; AS3_BRA1==8521</v>
      </c>
    </row>
    <row r="83" spans="1:5" x14ac:dyDescent="0.3">
      <c r="A83">
        <v>8530</v>
      </c>
      <c r="B83" t="str">
        <f t="shared" si="2"/>
        <v>853</v>
      </c>
      <c r="C83" t="s">
        <v>2648</v>
      </c>
      <c r="D83" t="s">
        <v>2649</v>
      </c>
      <c r="E83" t="str">
        <f t="shared" si="3"/>
        <v>replace AS3_BRA1_OLD=853 if AS3_BRA1_OLD==. &amp; AS3_BRA1==8530</v>
      </c>
    </row>
    <row r="84" spans="1:5" x14ac:dyDescent="0.3">
      <c r="A84">
        <v>8540</v>
      </c>
      <c r="B84" t="str">
        <f t="shared" si="2"/>
        <v>854</v>
      </c>
      <c r="C84" t="s">
        <v>2648</v>
      </c>
      <c r="D84" t="s">
        <v>2649</v>
      </c>
      <c r="E84" t="str">
        <f t="shared" si="3"/>
        <v>replace AS3_BRA1_OLD=854 if AS3_BRA1_OLD==. &amp; AS3_BRA1==8540</v>
      </c>
    </row>
    <row r="85" spans="1:5" x14ac:dyDescent="0.3">
      <c r="A85">
        <v>8610</v>
      </c>
      <c r="B85" t="str">
        <f t="shared" si="2"/>
        <v>861</v>
      </c>
      <c r="C85" t="s">
        <v>2648</v>
      </c>
      <c r="D85" t="s">
        <v>2649</v>
      </c>
      <c r="E85" t="str">
        <f t="shared" si="3"/>
        <v>replace AS3_BRA1_OLD=861 if AS3_BRA1_OLD==. &amp; AS3_BRA1==8610</v>
      </c>
    </row>
    <row r="86" spans="1:5" x14ac:dyDescent="0.3">
      <c r="A86">
        <v>8631</v>
      </c>
      <c r="B86" t="str">
        <f t="shared" si="2"/>
        <v>863</v>
      </c>
      <c r="C86" t="s">
        <v>2648</v>
      </c>
      <c r="D86" t="s">
        <v>2649</v>
      </c>
      <c r="E86" t="str">
        <f t="shared" si="3"/>
        <v>replace AS3_BRA1_OLD=863 if AS3_BRA1_OLD==. &amp; AS3_BRA1==8631</v>
      </c>
    </row>
    <row r="87" spans="1:5" x14ac:dyDescent="0.3">
      <c r="A87">
        <v>8632</v>
      </c>
      <c r="B87" t="str">
        <f t="shared" si="2"/>
        <v>863</v>
      </c>
      <c r="C87" t="s">
        <v>2648</v>
      </c>
      <c r="D87" t="s">
        <v>2649</v>
      </c>
      <c r="E87" t="str">
        <f t="shared" si="3"/>
        <v>replace AS3_BRA1_OLD=863 if AS3_BRA1_OLD==. &amp; AS3_BRA1==8632</v>
      </c>
    </row>
    <row r="88" spans="1:5" x14ac:dyDescent="0.3">
      <c r="A88">
        <v>9000</v>
      </c>
      <c r="B88" t="str">
        <f t="shared" ref="B88:B96" si="4">LEFT(A88,3)</f>
        <v>900</v>
      </c>
      <c r="C88" t="s">
        <v>2648</v>
      </c>
      <c r="D88" t="s">
        <v>2649</v>
      </c>
      <c r="E88" t="str">
        <f t="shared" si="3"/>
        <v>replace AS3_BRA1_OLD=900 if AS3_BRA1_OLD==. &amp; AS3_BRA1==9000</v>
      </c>
    </row>
    <row r="89" spans="1:5" x14ac:dyDescent="0.3">
      <c r="A89">
        <v>9300</v>
      </c>
      <c r="B89" t="str">
        <f t="shared" si="4"/>
        <v>930</v>
      </c>
      <c r="C89" t="s">
        <v>2648</v>
      </c>
      <c r="D89" t="s">
        <v>2649</v>
      </c>
      <c r="E89" t="str">
        <f t="shared" si="3"/>
        <v>replace AS3_BRA1_OLD=930 if AS3_BRA1_OLD==. &amp; AS3_BRA1==9300</v>
      </c>
    </row>
    <row r="90" spans="1:5" x14ac:dyDescent="0.3">
      <c r="A90">
        <v>9433</v>
      </c>
      <c r="B90" t="str">
        <f t="shared" si="4"/>
        <v>943</v>
      </c>
      <c r="C90" t="s">
        <v>2648</v>
      </c>
      <c r="D90" t="s">
        <v>2649</v>
      </c>
      <c r="E90" t="str">
        <f t="shared" si="3"/>
        <v>replace AS3_BRA1_OLD=943 if AS3_BRA1_OLD==. &amp; AS3_BRA1==9433</v>
      </c>
    </row>
    <row r="91" spans="1:5" x14ac:dyDescent="0.3">
      <c r="A91">
        <v>9511</v>
      </c>
      <c r="B91" t="str">
        <f t="shared" si="4"/>
        <v>951</v>
      </c>
      <c r="C91" t="s">
        <v>2648</v>
      </c>
      <c r="D91" t="s">
        <v>2649</v>
      </c>
      <c r="E91" t="str">
        <f t="shared" si="3"/>
        <v>replace AS3_BRA1_OLD=951 if AS3_BRA1_OLD==. &amp; AS3_BRA1==9511</v>
      </c>
    </row>
    <row r="92" spans="1:5" x14ac:dyDescent="0.3">
      <c r="A92">
        <v>9520</v>
      </c>
      <c r="B92" t="str">
        <f t="shared" si="4"/>
        <v>952</v>
      </c>
      <c r="C92" t="s">
        <v>2648</v>
      </c>
      <c r="D92" t="s">
        <v>2649</v>
      </c>
      <c r="E92" t="str">
        <f t="shared" si="3"/>
        <v>replace AS3_BRA1_OLD=952 if AS3_BRA1_OLD==. &amp; AS3_BRA1==9520</v>
      </c>
    </row>
    <row r="93" spans="1:5" x14ac:dyDescent="0.3">
      <c r="A93">
        <v>9602</v>
      </c>
      <c r="B93" t="str">
        <f t="shared" si="4"/>
        <v>960</v>
      </c>
      <c r="C93" t="s">
        <v>2648</v>
      </c>
      <c r="D93" t="s">
        <v>2649</v>
      </c>
      <c r="E93" t="str">
        <f t="shared" si="3"/>
        <v>replace AS3_BRA1_OLD=960 if AS3_BRA1_OLD==. &amp; AS3_BRA1==9602</v>
      </c>
    </row>
    <row r="94" spans="1:5" x14ac:dyDescent="0.3">
      <c r="A94">
        <v>9604</v>
      </c>
      <c r="B94" t="str">
        <f t="shared" si="4"/>
        <v>960</v>
      </c>
      <c r="C94" t="s">
        <v>2648</v>
      </c>
      <c r="D94" t="s">
        <v>2649</v>
      </c>
      <c r="E94" t="str">
        <f t="shared" si="3"/>
        <v>replace AS3_BRA1_OLD=960 if AS3_BRA1_OLD==. &amp; AS3_BRA1==9604</v>
      </c>
    </row>
    <row r="95" spans="1:5" x14ac:dyDescent="0.3">
      <c r="A95">
        <v>9700</v>
      </c>
      <c r="B95" t="str">
        <f t="shared" si="4"/>
        <v>970</v>
      </c>
      <c r="C95" t="s">
        <v>2648</v>
      </c>
      <c r="D95" t="s">
        <v>2649</v>
      </c>
      <c r="E95" t="str">
        <f t="shared" si="3"/>
        <v>replace AS3_BRA1_OLD=970 if AS3_BRA1_OLD==. &amp; AS3_BRA1==9700</v>
      </c>
    </row>
    <row r="96" spans="1:5" x14ac:dyDescent="0.3">
      <c r="A96">
        <v>9801</v>
      </c>
      <c r="B96" t="str">
        <f t="shared" si="4"/>
        <v>980</v>
      </c>
      <c r="C96" t="s">
        <v>2648</v>
      </c>
      <c r="D96" t="s">
        <v>2649</v>
      </c>
      <c r="E96" t="str">
        <f t="shared" si="3"/>
        <v>replace AS3_BRA1_OLD=980 if AS3_BRA1_OLD==. &amp; AS3_BRA1==9801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workbookViewId="0">
      <selection activeCell="D1" sqref="D1:D1048576"/>
    </sheetView>
  </sheetViews>
  <sheetFormatPr baseColWidth="10" defaultRowHeight="14.4" x14ac:dyDescent="0.3"/>
  <cols>
    <col min="4" max="4" width="22.77734375" bestFit="1" customWidth="1"/>
  </cols>
  <sheetData>
    <row r="1" spans="1:4" x14ac:dyDescent="0.3">
      <c r="A1" t="s">
        <v>2650</v>
      </c>
    </row>
    <row r="2" spans="1:4" x14ac:dyDescent="0.3">
      <c r="A2" t="s">
        <v>2651</v>
      </c>
      <c r="B2" t="s">
        <v>2815</v>
      </c>
      <c r="C2" t="s">
        <v>2594</v>
      </c>
      <c r="D2" t="str">
        <f>""&amp;B2&amp;""&amp;A2&amp;""&amp;C2&amp;""</f>
        <v>drop if idpers=="110-19-3"</v>
      </c>
    </row>
    <row r="3" spans="1:4" x14ac:dyDescent="0.3">
      <c r="A3" t="s">
        <v>2652</v>
      </c>
      <c r="B3" t="s">
        <v>2815</v>
      </c>
      <c r="C3" t="s">
        <v>2594</v>
      </c>
      <c r="D3" t="str">
        <f t="shared" ref="D3:D66" si="0">""&amp;B3&amp;""&amp;A3&amp;""&amp;C3&amp;""</f>
        <v>drop if idpers=="111-4-2"</v>
      </c>
    </row>
    <row r="4" spans="1:4" x14ac:dyDescent="0.3">
      <c r="A4" t="s">
        <v>2653</v>
      </c>
      <c r="B4" t="s">
        <v>2815</v>
      </c>
      <c r="C4" t="s">
        <v>2594</v>
      </c>
      <c r="D4" t="str">
        <f t="shared" si="0"/>
        <v>drop if idpers=="115-2-4"</v>
      </c>
    </row>
    <row r="5" spans="1:4" x14ac:dyDescent="0.3">
      <c r="A5" t="s">
        <v>2654</v>
      </c>
      <c r="B5" t="s">
        <v>2815</v>
      </c>
      <c r="C5" t="s">
        <v>2594</v>
      </c>
      <c r="D5" t="str">
        <f t="shared" si="0"/>
        <v>drop if idpers=="120-11-1"</v>
      </c>
    </row>
    <row r="6" spans="1:4" x14ac:dyDescent="0.3">
      <c r="A6" t="s">
        <v>2655</v>
      </c>
      <c r="B6" t="s">
        <v>2815</v>
      </c>
      <c r="C6" t="s">
        <v>2594</v>
      </c>
      <c r="D6" t="str">
        <f t="shared" si="0"/>
        <v>drop if idpers=="121-3-1"</v>
      </c>
    </row>
    <row r="7" spans="1:4" x14ac:dyDescent="0.3">
      <c r="A7" t="s">
        <v>2656</v>
      </c>
      <c r="B7" t="s">
        <v>2815</v>
      </c>
      <c r="C7" t="s">
        <v>2594</v>
      </c>
      <c r="D7" t="str">
        <f t="shared" si="0"/>
        <v>drop if idpers=="129-1-1"</v>
      </c>
    </row>
    <row r="8" spans="1:4" x14ac:dyDescent="0.3">
      <c r="A8" t="s">
        <v>2657</v>
      </c>
      <c r="B8" t="s">
        <v>2815</v>
      </c>
      <c r="C8" t="s">
        <v>2594</v>
      </c>
      <c r="D8" t="str">
        <f t="shared" si="0"/>
        <v>drop if idpers=="166-9-2"</v>
      </c>
    </row>
    <row r="9" spans="1:4" x14ac:dyDescent="0.3">
      <c r="A9" t="s">
        <v>2658</v>
      </c>
      <c r="B9" t="s">
        <v>2815</v>
      </c>
      <c r="C9" t="s">
        <v>2594</v>
      </c>
      <c r="D9" t="str">
        <f t="shared" si="0"/>
        <v>drop if idpers=="171-12-1"</v>
      </c>
    </row>
    <row r="10" spans="1:4" x14ac:dyDescent="0.3">
      <c r="A10" t="s">
        <v>2659</v>
      </c>
      <c r="B10" t="s">
        <v>2815</v>
      </c>
      <c r="C10" t="s">
        <v>2594</v>
      </c>
      <c r="D10" t="str">
        <f t="shared" si="0"/>
        <v>drop if idpers=="177-10-2"</v>
      </c>
    </row>
    <row r="11" spans="1:4" x14ac:dyDescent="0.3">
      <c r="A11" t="s">
        <v>2660</v>
      </c>
      <c r="B11" t="s">
        <v>2815</v>
      </c>
      <c r="C11" t="s">
        <v>2594</v>
      </c>
      <c r="D11" t="str">
        <f t="shared" si="0"/>
        <v>drop if idpers=="177-9-19"</v>
      </c>
    </row>
    <row r="12" spans="1:4" x14ac:dyDescent="0.3">
      <c r="A12" t="s">
        <v>2661</v>
      </c>
      <c r="B12" t="s">
        <v>2815</v>
      </c>
      <c r="C12" t="s">
        <v>2594</v>
      </c>
      <c r="D12" t="str">
        <f t="shared" si="0"/>
        <v>drop if idpers=="185-9-2"</v>
      </c>
    </row>
    <row r="13" spans="1:4" x14ac:dyDescent="0.3">
      <c r="A13" t="s">
        <v>2662</v>
      </c>
      <c r="B13" t="s">
        <v>2815</v>
      </c>
      <c r="C13" t="s">
        <v>2594</v>
      </c>
      <c r="D13" t="str">
        <f t="shared" si="0"/>
        <v>drop if idpers=="192-17-3"</v>
      </c>
    </row>
    <row r="14" spans="1:4" x14ac:dyDescent="0.3">
      <c r="A14" t="s">
        <v>2663</v>
      </c>
      <c r="B14" t="s">
        <v>2815</v>
      </c>
      <c r="C14" t="s">
        <v>2594</v>
      </c>
      <c r="D14" t="str">
        <f t="shared" si="0"/>
        <v>drop if idpers=="194-16-8"</v>
      </c>
    </row>
    <row r="15" spans="1:4" x14ac:dyDescent="0.3">
      <c r="A15" t="s">
        <v>2664</v>
      </c>
      <c r="B15" t="s">
        <v>2815</v>
      </c>
      <c r="C15" t="s">
        <v>2594</v>
      </c>
      <c r="D15" t="str">
        <f t="shared" si="0"/>
        <v>drop if idpers=="200-11-5"</v>
      </c>
    </row>
    <row r="16" spans="1:4" x14ac:dyDescent="0.3">
      <c r="A16" t="s">
        <v>2665</v>
      </c>
      <c r="B16" t="s">
        <v>2815</v>
      </c>
      <c r="C16" t="s">
        <v>2594</v>
      </c>
      <c r="D16" t="str">
        <f t="shared" si="0"/>
        <v>drop if idpers=="203-9-7"</v>
      </c>
    </row>
    <row r="17" spans="1:4" x14ac:dyDescent="0.3">
      <c r="A17" t="s">
        <v>2666</v>
      </c>
      <c r="B17" t="s">
        <v>2815</v>
      </c>
      <c r="C17" t="s">
        <v>2594</v>
      </c>
      <c r="D17" t="str">
        <f t="shared" si="0"/>
        <v>drop if idpers=="209-18-3"</v>
      </c>
    </row>
    <row r="18" spans="1:4" x14ac:dyDescent="0.3">
      <c r="A18" t="s">
        <v>2667</v>
      </c>
      <c r="B18" t="s">
        <v>2815</v>
      </c>
      <c r="C18" t="s">
        <v>2594</v>
      </c>
      <c r="D18" t="str">
        <f t="shared" si="0"/>
        <v>drop if idpers=="211-10-13"</v>
      </c>
    </row>
    <row r="19" spans="1:4" x14ac:dyDescent="0.3">
      <c r="A19" t="s">
        <v>2668</v>
      </c>
      <c r="B19" t="s">
        <v>2815</v>
      </c>
      <c r="C19" t="s">
        <v>2594</v>
      </c>
      <c r="D19" t="str">
        <f t="shared" si="0"/>
        <v>drop if idpers=="211-8-5"</v>
      </c>
    </row>
    <row r="20" spans="1:4" x14ac:dyDescent="0.3">
      <c r="A20" t="s">
        <v>2669</v>
      </c>
      <c r="B20" t="s">
        <v>2815</v>
      </c>
      <c r="C20" t="s">
        <v>2594</v>
      </c>
      <c r="D20" t="str">
        <f t="shared" si="0"/>
        <v>drop if idpers=="211-9-1"</v>
      </c>
    </row>
    <row r="21" spans="1:4" x14ac:dyDescent="0.3">
      <c r="A21" t="s">
        <v>2670</v>
      </c>
      <c r="B21" t="s">
        <v>2815</v>
      </c>
      <c r="C21" t="s">
        <v>2594</v>
      </c>
      <c r="D21" t="str">
        <f t="shared" si="0"/>
        <v>drop if idpers=="212-9-2"</v>
      </c>
    </row>
    <row r="22" spans="1:4" x14ac:dyDescent="0.3">
      <c r="A22" t="s">
        <v>2671</v>
      </c>
      <c r="B22" t="s">
        <v>2815</v>
      </c>
      <c r="C22" t="s">
        <v>2594</v>
      </c>
      <c r="D22" t="str">
        <f t="shared" si="0"/>
        <v>drop if idpers=="213-3-10"</v>
      </c>
    </row>
    <row r="23" spans="1:4" x14ac:dyDescent="0.3">
      <c r="A23" t="s">
        <v>2672</v>
      </c>
      <c r="B23" t="s">
        <v>2815</v>
      </c>
      <c r="C23" t="s">
        <v>2594</v>
      </c>
      <c r="D23" t="str">
        <f t="shared" si="0"/>
        <v>drop if idpers=="214-7-17"</v>
      </c>
    </row>
    <row r="24" spans="1:4" x14ac:dyDescent="0.3">
      <c r="A24" t="s">
        <v>2673</v>
      </c>
      <c r="B24" t="s">
        <v>2815</v>
      </c>
      <c r="C24" t="s">
        <v>2594</v>
      </c>
      <c r="D24" t="str">
        <f t="shared" si="0"/>
        <v>drop if idpers=="216-3-2"</v>
      </c>
    </row>
    <row r="25" spans="1:4" x14ac:dyDescent="0.3">
      <c r="A25" t="s">
        <v>2674</v>
      </c>
      <c r="B25" t="s">
        <v>2815</v>
      </c>
      <c r="C25" t="s">
        <v>2594</v>
      </c>
      <c r="D25" t="str">
        <f t="shared" si="0"/>
        <v>drop if idpers=="224-1-2"</v>
      </c>
    </row>
    <row r="26" spans="1:4" x14ac:dyDescent="0.3">
      <c r="A26" t="s">
        <v>2675</v>
      </c>
      <c r="B26" t="s">
        <v>2815</v>
      </c>
      <c r="C26" t="s">
        <v>2594</v>
      </c>
      <c r="D26" t="str">
        <f t="shared" si="0"/>
        <v>drop if idpers=="235-12-3"</v>
      </c>
    </row>
    <row r="27" spans="1:4" x14ac:dyDescent="0.3">
      <c r="A27" t="s">
        <v>2676</v>
      </c>
      <c r="B27" t="s">
        <v>2815</v>
      </c>
      <c r="C27" t="s">
        <v>2594</v>
      </c>
      <c r="D27" t="str">
        <f t="shared" si="0"/>
        <v>drop if idpers=="242-15-1"</v>
      </c>
    </row>
    <row r="28" spans="1:4" x14ac:dyDescent="0.3">
      <c r="A28" t="s">
        <v>2677</v>
      </c>
      <c r="B28" t="s">
        <v>2815</v>
      </c>
      <c r="C28" t="s">
        <v>2594</v>
      </c>
      <c r="D28" t="str">
        <f t="shared" si="0"/>
        <v>drop if idpers=="242-8-2"</v>
      </c>
    </row>
    <row r="29" spans="1:4" x14ac:dyDescent="0.3">
      <c r="A29" t="s">
        <v>2678</v>
      </c>
      <c r="B29" t="s">
        <v>2815</v>
      </c>
      <c r="C29" t="s">
        <v>2594</v>
      </c>
      <c r="D29" t="str">
        <f t="shared" si="0"/>
        <v>drop if idpers=="244-7-15"</v>
      </c>
    </row>
    <row r="30" spans="1:4" x14ac:dyDescent="0.3">
      <c r="A30" t="s">
        <v>2679</v>
      </c>
      <c r="B30" t="s">
        <v>2815</v>
      </c>
      <c r="C30" t="s">
        <v>2594</v>
      </c>
      <c r="D30" t="str">
        <f t="shared" si="0"/>
        <v>drop if idpers=="245-14-4"</v>
      </c>
    </row>
    <row r="31" spans="1:4" x14ac:dyDescent="0.3">
      <c r="A31" t="s">
        <v>2680</v>
      </c>
      <c r="B31" t="s">
        <v>2815</v>
      </c>
      <c r="C31" t="s">
        <v>2594</v>
      </c>
      <c r="D31" t="str">
        <f t="shared" si="0"/>
        <v>drop if idpers=="248-10-2"</v>
      </c>
    </row>
    <row r="32" spans="1:4" x14ac:dyDescent="0.3">
      <c r="A32" t="s">
        <v>2681</v>
      </c>
      <c r="B32" t="s">
        <v>2815</v>
      </c>
      <c r="C32" t="s">
        <v>2594</v>
      </c>
      <c r="D32" t="str">
        <f t="shared" si="0"/>
        <v>drop if idpers=="258-7-1"</v>
      </c>
    </row>
    <row r="33" spans="1:4" x14ac:dyDescent="0.3">
      <c r="A33" t="s">
        <v>2682</v>
      </c>
      <c r="B33" t="s">
        <v>2815</v>
      </c>
      <c r="C33" t="s">
        <v>2594</v>
      </c>
      <c r="D33" t="str">
        <f t="shared" si="0"/>
        <v>drop if idpers=="259-18-14"</v>
      </c>
    </row>
    <row r="34" spans="1:4" x14ac:dyDescent="0.3">
      <c r="A34" t="s">
        <v>2683</v>
      </c>
      <c r="B34" t="s">
        <v>2815</v>
      </c>
      <c r="C34" t="s">
        <v>2594</v>
      </c>
      <c r="D34" t="str">
        <f t="shared" si="0"/>
        <v>drop if idpers=="259-5-2"</v>
      </c>
    </row>
    <row r="35" spans="1:4" x14ac:dyDescent="0.3">
      <c r="A35" t="s">
        <v>2684</v>
      </c>
      <c r="B35" t="s">
        <v>2815</v>
      </c>
      <c r="C35" t="s">
        <v>2594</v>
      </c>
      <c r="D35" t="str">
        <f t="shared" si="0"/>
        <v>drop if idpers=="262-5-12"</v>
      </c>
    </row>
    <row r="36" spans="1:4" x14ac:dyDescent="0.3">
      <c r="A36" t="s">
        <v>2685</v>
      </c>
      <c r="B36" t="s">
        <v>2815</v>
      </c>
      <c r="C36" t="s">
        <v>2594</v>
      </c>
      <c r="D36" t="str">
        <f t="shared" si="0"/>
        <v>drop if idpers=="262-9-9"</v>
      </c>
    </row>
    <row r="37" spans="1:4" x14ac:dyDescent="0.3">
      <c r="A37" t="s">
        <v>2686</v>
      </c>
      <c r="B37" t="s">
        <v>2815</v>
      </c>
      <c r="C37" t="s">
        <v>2594</v>
      </c>
      <c r="D37" t="str">
        <f t="shared" si="0"/>
        <v>drop if idpers=="265-11-33"</v>
      </c>
    </row>
    <row r="38" spans="1:4" x14ac:dyDescent="0.3">
      <c r="A38" t="s">
        <v>2687</v>
      </c>
      <c r="B38" t="s">
        <v>2815</v>
      </c>
      <c r="C38" t="s">
        <v>2594</v>
      </c>
      <c r="D38" t="str">
        <f t="shared" si="0"/>
        <v>drop if idpers=="265-12-10"</v>
      </c>
    </row>
    <row r="39" spans="1:4" x14ac:dyDescent="0.3">
      <c r="A39" t="s">
        <v>2688</v>
      </c>
      <c r="B39" t="s">
        <v>2815</v>
      </c>
      <c r="C39" t="s">
        <v>2594</v>
      </c>
      <c r="D39" t="str">
        <f t="shared" si="0"/>
        <v>drop if idpers=="265-9-4"</v>
      </c>
    </row>
    <row r="40" spans="1:4" x14ac:dyDescent="0.3">
      <c r="A40" t="s">
        <v>2689</v>
      </c>
      <c r="B40" t="s">
        <v>2815</v>
      </c>
      <c r="C40" t="s">
        <v>2594</v>
      </c>
      <c r="D40" t="str">
        <f t="shared" si="0"/>
        <v>drop if idpers=="272-19-2"</v>
      </c>
    </row>
    <row r="41" spans="1:4" x14ac:dyDescent="0.3">
      <c r="A41" t="s">
        <v>2690</v>
      </c>
      <c r="B41" t="s">
        <v>2815</v>
      </c>
      <c r="C41" t="s">
        <v>2594</v>
      </c>
      <c r="D41" t="str">
        <f t="shared" si="0"/>
        <v>drop if idpers=="272-20-17"</v>
      </c>
    </row>
    <row r="42" spans="1:4" x14ac:dyDescent="0.3">
      <c r="A42" t="s">
        <v>2691</v>
      </c>
      <c r="B42" t="s">
        <v>2815</v>
      </c>
      <c r="C42" t="s">
        <v>2594</v>
      </c>
      <c r="D42" t="str">
        <f t="shared" si="0"/>
        <v>drop if idpers=="277-2-1"</v>
      </c>
    </row>
    <row r="43" spans="1:4" x14ac:dyDescent="0.3">
      <c r="A43" t="s">
        <v>2692</v>
      </c>
      <c r="B43" t="s">
        <v>2815</v>
      </c>
      <c r="C43" t="s">
        <v>2594</v>
      </c>
      <c r="D43" t="str">
        <f t="shared" si="0"/>
        <v>drop if idpers=="279-3-1"</v>
      </c>
    </row>
    <row r="44" spans="1:4" x14ac:dyDescent="0.3">
      <c r="A44" t="s">
        <v>2693</v>
      </c>
      <c r="B44" t="s">
        <v>2815</v>
      </c>
      <c r="C44" t="s">
        <v>2594</v>
      </c>
      <c r="D44" t="str">
        <f t="shared" si="0"/>
        <v>drop if idpers=="28-18-14"</v>
      </c>
    </row>
    <row r="45" spans="1:4" x14ac:dyDescent="0.3">
      <c r="A45" t="s">
        <v>2694</v>
      </c>
      <c r="B45" t="s">
        <v>2815</v>
      </c>
      <c r="C45" t="s">
        <v>2594</v>
      </c>
      <c r="D45" t="str">
        <f t="shared" si="0"/>
        <v>drop if idpers=="283-15-3"</v>
      </c>
    </row>
    <row r="46" spans="1:4" x14ac:dyDescent="0.3">
      <c r="A46" t="s">
        <v>2695</v>
      </c>
      <c r="B46" t="s">
        <v>2815</v>
      </c>
      <c r="C46" t="s">
        <v>2594</v>
      </c>
      <c r="D46" t="str">
        <f t="shared" si="0"/>
        <v>drop if idpers=="286-10-1"</v>
      </c>
    </row>
    <row r="47" spans="1:4" x14ac:dyDescent="0.3">
      <c r="A47" t="s">
        <v>2696</v>
      </c>
      <c r="B47" t="s">
        <v>2815</v>
      </c>
      <c r="C47" t="s">
        <v>2594</v>
      </c>
      <c r="D47" t="str">
        <f t="shared" si="0"/>
        <v>drop if idpers=="286-2-19"</v>
      </c>
    </row>
    <row r="48" spans="1:4" x14ac:dyDescent="0.3">
      <c r="A48" t="s">
        <v>2697</v>
      </c>
      <c r="B48" t="s">
        <v>2815</v>
      </c>
      <c r="C48" t="s">
        <v>2594</v>
      </c>
      <c r="D48" t="str">
        <f t="shared" si="0"/>
        <v>drop if idpers=="286-2-6"</v>
      </c>
    </row>
    <row r="49" spans="1:4" x14ac:dyDescent="0.3">
      <c r="A49" t="s">
        <v>2698</v>
      </c>
      <c r="B49" t="s">
        <v>2815</v>
      </c>
      <c r="C49" t="s">
        <v>2594</v>
      </c>
      <c r="D49" t="str">
        <f t="shared" si="0"/>
        <v>drop if idpers=="288-13-2"</v>
      </c>
    </row>
    <row r="50" spans="1:4" x14ac:dyDescent="0.3">
      <c r="A50" t="s">
        <v>2699</v>
      </c>
      <c r="B50" t="s">
        <v>2815</v>
      </c>
      <c r="C50" t="s">
        <v>2594</v>
      </c>
      <c r="D50" t="str">
        <f t="shared" si="0"/>
        <v>drop if idpers=="295-7-4"</v>
      </c>
    </row>
    <row r="51" spans="1:4" x14ac:dyDescent="0.3">
      <c r="A51" t="s">
        <v>2700</v>
      </c>
      <c r="B51" t="s">
        <v>2815</v>
      </c>
      <c r="C51" t="s">
        <v>2594</v>
      </c>
      <c r="D51" t="str">
        <f t="shared" si="0"/>
        <v>drop if idpers=="296-14-2"</v>
      </c>
    </row>
    <row r="52" spans="1:4" x14ac:dyDescent="0.3">
      <c r="A52" t="s">
        <v>2701</v>
      </c>
      <c r="B52" t="s">
        <v>2815</v>
      </c>
      <c r="C52" t="s">
        <v>2594</v>
      </c>
      <c r="D52" t="str">
        <f t="shared" si="0"/>
        <v>drop if idpers=="296-16-1"</v>
      </c>
    </row>
    <row r="53" spans="1:4" x14ac:dyDescent="0.3">
      <c r="A53" t="s">
        <v>2702</v>
      </c>
      <c r="B53" t="s">
        <v>2815</v>
      </c>
      <c r="C53" t="s">
        <v>2594</v>
      </c>
      <c r="D53" t="str">
        <f t="shared" si="0"/>
        <v>drop if idpers=="297-15-1"</v>
      </c>
    </row>
    <row r="54" spans="1:4" x14ac:dyDescent="0.3">
      <c r="A54" t="s">
        <v>2703</v>
      </c>
      <c r="B54" t="s">
        <v>2815</v>
      </c>
      <c r="C54" t="s">
        <v>2594</v>
      </c>
      <c r="D54" t="str">
        <f t="shared" si="0"/>
        <v>drop if idpers=="298-16-5"</v>
      </c>
    </row>
    <row r="55" spans="1:4" x14ac:dyDescent="0.3">
      <c r="A55" t="s">
        <v>2704</v>
      </c>
      <c r="B55" t="s">
        <v>2815</v>
      </c>
      <c r="C55" t="s">
        <v>2594</v>
      </c>
      <c r="D55" t="str">
        <f t="shared" si="0"/>
        <v>drop if idpers=="298-2-1"</v>
      </c>
    </row>
    <row r="56" spans="1:4" x14ac:dyDescent="0.3">
      <c r="A56" t="s">
        <v>2705</v>
      </c>
      <c r="B56" t="s">
        <v>2815</v>
      </c>
      <c r="C56" t="s">
        <v>2594</v>
      </c>
      <c r="D56" t="str">
        <f t="shared" si="0"/>
        <v>drop if idpers=="303-13-3"</v>
      </c>
    </row>
    <row r="57" spans="1:4" x14ac:dyDescent="0.3">
      <c r="A57" t="s">
        <v>2706</v>
      </c>
      <c r="B57" t="s">
        <v>2815</v>
      </c>
      <c r="C57" t="s">
        <v>2594</v>
      </c>
      <c r="D57" t="str">
        <f t="shared" si="0"/>
        <v>drop if idpers=="306-12-20"</v>
      </c>
    </row>
    <row r="58" spans="1:4" x14ac:dyDescent="0.3">
      <c r="A58" t="s">
        <v>2707</v>
      </c>
      <c r="B58" t="s">
        <v>2815</v>
      </c>
      <c r="C58" t="s">
        <v>2594</v>
      </c>
      <c r="D58" t="str">
        <f t="shared" si="0"/>
        <v>drop if idpers=="307-11-4"</v>
      </c>
    </row>
    <row r="59" spans="1:4" x14ac:dyDescent="0.3">
      <c r="A59" t="s">
        <v>2708</v>
      </c>
      <c r="B59" t="s">
        <v>2815</v>
      </c>
      <c r="C59" t="s">
        <v>2594</v>
      </c>
      <c r="D59" t="str">
        <f t="shared" si="0"/>
        <v>drop if idpers=="307-14-10"</v>
      </c>
    </row>
    <row r="60" spans="1:4" x14ac:dyDescent="0.3">
      <c r="A60" t="s">
        <v>2709</v>
      </c>
      <c r="B60" t="s">
        <v>2815</v>
      </c>
      <c r="C60" t="s">
        <v>2594</v>
      </c>
      <c r="D60" t="str">
        <f t="shared" si="0"/>
        <v>drop if idpers=="308-1-1"</v>
      </c>
    </row>
    <row r="61" spans="1:4" x14ac:dyDescent="0.3">
      <c r="A61" t="s">
        <v>2710</v>
      </c>
      <c r="B61" t="s">
        <v>2815</v>
      </c>
      <c r="C61" t="s">
        <v>2594</v>
      </c>
      <c r="D61" t="str">
        <f t="shared" si="0"/>
        <v>drop if idpers=="308-9-4"</v>
      </c>
    </row>
    <row r="62" spans="1:4" x14ac:dyDescent="0.3">
      <c r="A62" t="s">
        <v>2711</v>
      </c>
      <c r="B62" t="s">
        <v>2815</v>
      </c>
      <c r="C62" t="s">
        <v>2594</v>
      </c>
      <c r="D62" t="str">
        <f t="shared" si="0"/>
        <v>drop if idpers=="312-9-1"</v>
      </c>
    </row>
    <row r="63" spans="1:4" x14ac:dyDescent="0.3">
      <c r="A63" t="s">
        <v>2712</v>
      </c>
      <c r="B63" t="s">
        <v>2815</v>
      </c>
      <c r="C63" t="s">
        <v>2594</v>
      </c>
      <c r="D63" t="str">
        <f t="shared" si="0"/>
        <v>drop if idpers=="314-8-7"</v>
      </c>
    </row>
    <row r="64" spans="1:4" x14ac:dyDescent="0.3">
      <c r="A64" t="s">
        <v>2713</v>
      </c>
      <c r="B64" t="s">
        <v>2815</v>
      </c>
      <c r="C64" t="s">
        <v>2594</v>
      </c>
      <c r="D64" t="str">
        <f t="shared" si="0"/>
        <v>drop if idpers=="315-15-19"</v>
      </c>
    </row>
    <row r="65" spans="1:4" x14ac:dyDescent="0.3">
      <c r="A65" t="s">
        <v>2714</v>
      </c>
      <c r="B65" t="s">
        <v>2815</v>
      </c>
      <c r="C65" t="s">
        <v>2594</v>
      </c>
      <c r="D65" t="str">
        <f t="shared" si="0"/>
        <v>drop if idpers=="318-13-1"</v>
      </c>
    </row>
    <row r="66" spans="1:4" x14ac:dyDescent="0.3">
      <c r="A66" t="s">
        <v>2715</v>
      </c>
      <c r="B66" t="s">
        <v>2815</v>
      </c>
      <c r="C66" t="s">
        <v>2594</v>
      </c>
      <c r="D66" t="str">
        <f t="shared" si="0"/>
        <v>drop if idpers=="323-13-3"</v>
      </c>
    </row>
    <row r="67" spans="1:4" x14ac:dyDescent="0.3">
      <c r="A67" t="s">
        <v>2716</v>
      </c>
      <c r="B67" t="s">
        <v>2815</v>
      </c>
      <c r="C67" t="s">
        <v>2594</v>
      </c>
      <c r="D67" t="str">
        <f t="shared" ref="D67:D130" si="1">""&amp;B67&amp;""&amp;A67&amp;""&amp;C67&amp;""</f>
        <v>drop if idpers=="323-17-4"</v>
      </c>
    </row>
    <row r="68" spans="1:4" x14ac:dyDescent="0.3">
      <c r="A68" t="s">
        <v>2717</v>
      </c>
      <c r="B68" t="s">
        <v>2815</v>
      </c>
      <c r="C68" t="s">
        <v>2594</v>
      </c>
      <c r="D68" t="str">
        <f t="shared" si="1"/>
        <v>drop if idpers=="323-6-3"</v>
      </c>
    </row>
    <row r="69" spans="1:4" x14ac:dyDescent="0.3">
      <c r="A69" t="s">
        <v>2718</v>
      </c>
      <c r="B69" t="s">
        <v>2815</v>
      </c>
      <c r="C69" t="s">
        <v>2594</v>
      </c>
      <c r="D69" t="str">
        <f t="shared" si="1"/>
        <v>drop if idpers=="334-16-5"</v>
      </c>
    </row>
    <row r="70" spans="1:4" x14ac:dyDescent="0.3">
      <c r="A70" t="s">
        <v>2719</v>
      </c>
      <c r="B70" t="s">
        <v>2815</v>
      </c>
      <c r="C70" t="s">
        <v>2594</v>
      </c>
      <c r="D70" t="str">
        <f t="shared" si="1"/>
        <v>drop if idpers=="334-16-9"</v>
      </c>
    </row>
    <row r="71" spans="1:4" x14ac:dyDescent="0.3">
      <c r="A71" t="s">
        <v>2720</v>
      </c>
      <c r="B71" t="s">
        <v>2815</v>
      </c>
      <c r="C71" t="s">
        <v>2594</v>
      </c>
      <c r="D71" t="str">
        <f t="shared" si="1"/>
        <v>drop if idpers=="349-18-8"</v>
      </c>
    </row>
    <row r="72" spans="1:4" x14ac:dyDescent="0.3">
      <c r="A72" t="s">
        <v>2721</v>
      </c>
      <c r="B72" t="s">
        <v>2815</v>
      </c>
      <c r="C72" t="s">
        <v>2594</v>
      </c>
      <c r="D72" t="str">
        <f t="shared" si="1"/>
        <v>drop if idpers=="383-3-3"</v>
      </c>
    </row>
    <row r="73" spans="1:4" x14ac:dyDescent="0.3">
      <c r="A73" t="s">
        <v>2722</v>
      </c>
      <c r="B73" t="s">
        <v>2815</v>
      </c>
      <c r="C73" t="s">
        <v>2594</v>
      </c>
      <c r="D73" t="str">
        <f t="shared" si="1"/>
        <v>drop if idpers=="390-9-2"</v>
      </c>
    </row>
    <row r="74" spans="1:4" x14ac:dyDescent="0.3">
      <c r="A74" t="s">
        <v>2723</v>
      </c>
      <c r="B74" t="s">
        <v>2815</v>
      </c>
      <c r="C74" t="s">
        <v>2594</v>
      </c>
      <c r="D74" t="str">
        <f t="shared" si="1"/>
        <v>drop if idpers=="411-13-5"</v>
      </c>
    </row>
    <row r="75" spans="1:4" x14ac:dyDescent="0.3">
      <c r="A75" t="s">
        <v>2724</v>
      </c>
      <c r="B75" t="s">
        <v>2815</v>
      </c>
      <c r="C75" t="s">
        <v>2594</v>
      </c>
      <c r="D75" t="str">
        <f t="shared" si="1"/>
        <v>drop if idpers=="411-8-1"</v>
      </c>
    </row>
    <row r="76" spans="1:4" x14ac:dyDescent="0.3">
      <c r="A76" t="s">
        <v>2725</v>
      </c>
      <c r="B76" t="s">
        <v>2815</v>
      </c>
      <c r="C76" t="s">
        <v>2594</v>
      </c>
      <c r="D76" t="str">
        <f t="shared" si="1"/>
        <v>drop if idpers=="421-17-2"</v>
      </c>
    </row>
    <row r="77" spans="1:4" x14ac:dyDescent="0.3">
      <c r="A77" t="s">
        <v>2726</v>
      </c>
      <c r="B77" t="s">
        <v>2815</v>
      </c>
      <c r="C77" t="s">
        <v>2594</v>
      </c>
      <c r="D77" t="str">
        <f t="shared" si="1"/>
        <v>drop if idpers=="422-4-9"</v>
      </c>
    </row>
    <row r="78" spans="1:4" x14ac:dyDescent="0.3">
      <c r="A78" t="s">
        <v>2727</v>
      </c>
      <c r="B78" t="s">
        <v>2815</v>
      </c>
      <c r="C78" t="s">
        <v>2594</v>
      </c>
      <c r="D78" t="str">
        <f t="shared" si="1"/>
        <v>drop if idpers=="426-12-1"</v>
      </c>
    </row>
    <row r="79" spans="1:4" x14ac:dyDescent="0.3">
      <c r="A79" t="s">
        <v>2728</v>
      </c>
      <c r="B79" t="s">
        <v>2815</v>
      </c>
      <c r="C79" t="s">
        <v>2594</v>
      </c>
      <c r="D79" t="str">
        <f t="shared" si="1"/>
        <v>drop if idpers=="430-9-1"</v>
      </c>
    </row>
    <row r="80" spans="1:4" x14ac:dyDescent="0.3">
      <c r="A80" t="s">
        <v>2729</v>
      </c>
      <c r="B80" t="s">
        <v>2815</v>
      </c>
      <c r="C80" t="s">
        <v>2594</v>
      </c>
      <c r="D80" t="str">
        <f t="shared" si="1"/>
        <v>drop if idpers=="434-20-1"</v>
      </c>
    </row>
    <row r="81" spans="1:4" x14ac:dyDescent="0.3">
      <c r="A81" t="s">
        <v>2730</v>
      </c>
      <c r="B81" t="s">
        <v>2815</v>
      </c>
      <c r="C81" t="s">
        <v>2594</v>
      </c>
      <c r="D81" t="str">
        <f t="shared" si="1"/>
        <v>drop if idpers=="443-12-9"</v>
      </c>
    </row>
    <row r="82" spans="1:4" x14ac:dyDescent="0.3">
      <c r="A82" t="s">
        <v>2731</v>
      </c>
      <c r="B82" t="s">
        <v>2815</v>
      </c>
      <c r="C82" t="s">
        <v>2594</v>
      </c>
      <c r="D82" t="str">
        <f t="shared" si="1"/>
        <v>drop if idpers=="443-17-1"</v>
      </c>
    </row>
    <row r="83" spans="1:4" x14ac:dyDescent="0.3">
      <c r="A83" t="s">
        <v>2732</v>
      </c>
      <c r="B83" t="s">
        <v>2815</v>
      </c>
      <c r="C83" t="s">
        <v>2594</v>
      </c>
      <c r="D83" t="str">
        <f t="shared" si="1"/>
        <v>drop if idpers=="460-5-1"</v>
      </c>
    </row>
    <row r="84" spans="1:4" x14ac:dyDescent="0.3">
      <c r="A84" t="s">
        <v>2733</v>
      </c>
      <c r="B84" t="s">
        <v>2815</v>
      </c>
      <c r="C84" t="s">
        <v>2594</v>
      </c>
      <c r="D84" t="str">
        <f t="shared" si="1"/>
        <v>drop if idpers=="463-16-4"</v>
      </c>
    </row>
    <row r="85" spans="1:4" x14ac:dyDescent="0.3">
      <c r="A85" t="s">
        <v>2734</v>
      </c>
      <c r="B85" t="s">
        <v>2815</v>
      </c>
      <c r="C85" t="s">
        <v>2594</v>
      </c>
      <c r="D85" t="str">
        <f t="shared" si="1"/>
        <v>drop if idpers=="465-8-11"</v>
      </c>
    </row>
    <row r="86" spans="1:4" x14ac:dyDescent="0.3">
      <c r="A86" t="s">
        <v>2735</v>
      </c>
      <c r="B86" t="s">
        <v>2815</v>
      </c>
      <c r="C86" t="s">
        <v>2594</v>
      </c>
      <c r="D86" t="str">
        <f t="shared" si="1"/>
        <v>drop if idpers=="466-6-4"</v>
      </c>
    </row>
    <row r="87" spans="1:4" x14ac:dyDescent="0.3">
      <c r="A87" t="s">
        <v>2736</v>
      </c>
      <c r="B87" t="s">
        <v>2815</v>
      </c>
      <c r="C87" t="s">
        <v>2594</v>
      </c>
      <c r="D87" t="str">
        <f t="shared" si="1"/>
        <v>drop if idpers=="468-6-2"</v>
      </c>
    </row>
    <row r="88" spans="1:4" x14ac:dyDescent="0.3">
      <c r="A88" t="s">
        <v>2737</v>
      </c>
      <c r="B88" t="s">
        <v>2815</v>
      </c>
      <c r="C88" t="s">
        <v>2594</v>
      </c>
      <c r="D88" t="str">
        <f t="shared" si="1"/>
        <v>drop if idpers=="469-16-4"</v>
      </c>
    </row>
    <row r="89" spans="1:4" x14ac:dyDescent="0.3">
      <c r="A89" t="s">
        <v>2738</v>
      </c>
      <c r="B89" t="s">
        <v>2815</v>
      </c>
      <c r="C89" t="s">
        <v>2594</v>
      </c>
      <c r="D89" t="str">
        <f t="shared" si="1"/>
        <v>drop if idpers=="473-8-3"</v>
      </c>
    </row>
    <row r="90" spans="1:4" x14ac:dyDescent="0.3">
      <c r="A90" t="s">
        <v>2739</v>
      </c>
      <c r="B90" t="s">
        <v>2815</v>
      </c>
      <c r="C90" t="s">
        <v>2594</v>
      </c>
      <c r="D90" t="str">
        <f t="shared" si="1"/>
        <v>drop if idpers=="48-16-4"</v>
      </c>
    </row>
    <row r="91" spans="1:4" x14ac:dyDescent="0.3">
      <c r="A91" t="s">
        <v>2740</v>
      </c>
      <c r="B91" t="s">
        <v>2815</v>
      </c>
      <c r="C91" t="s">
        <v>2594</v>
      </c>
      <c r="D91" t="str">
        <f t="shared" si="1"/>
        <v>drop if idpers=="491-15-5"</v>
      </c>
    </row>
    <row r="92" spans="1:4" x14ac:dyDescent="0.3">
      <c r="A92" t="s">
        <v>2741</v>
      </c>
      <c r="B92" t="s">
        <v>2815</v>
      </c>
      <c r="C92" t="s">
        <v>2594</v>
      </c>
      <c r="D92" t="str">
        <f t="shared" si="1"/>
        <v>drop if idpers=="50-13-2"</v>
      </c>
    </row>
    <row r="93" spans="1:4" x14ac:dyDescent="0.3">
      <c r="A93" t="s">
        <v>2742</v>
      </c>
      <c r="B93" t="s">
        <v>2815</v>
      </c>
      <c r="C93" t="s">
        <v>2594</v>
      </c>
      <c r="D93" t="str">
        <f t="shared" si="1"/>
        <v>drop if idpers=="50-14-10"</v>
      </c>
    </row>
    <row r="94" spans="1:4" x14ac:dyDescent="0.3">
      <c r="A94" t="s">
        <v>2743</v>
      </c>
      <c r="B94" t="s">
        <v>2815</v>
      </c>
      <c r="C94" t="s">
        <v>2594</v>
      </c>
      <c r="D94" t="str">
        <f t="shared" si="1"/>
        <v>drop if idpers=="506-11-1"</v>
      </c>
    </row>
    <row r="95" spans="1:4" x14ac:dyDescent="0.3">
      <c r="A95" t="s">
        <v>2744</v>
      </c>
      <c r="B95" t="s">
        <v>2815</v>
      </c>
      <c r="C95" t="s">
        <v>2594</v>
      </c>
      <c r="D95" t="str">
        <f t="shared" si="1"/>
        <v>drop if idpers=="512-4-5"</v>
      </c>
    </row>
    <row r="96" spans="1:4" x14ac:dyDescent="0.3">
      <c r="A96" t="s">
        <v>2745</v>
      </c>
      <c r="B96" t="s">
        <v>2815</v>
      </c>
      <c r="C96" t="s">
        <v>2594</v>
      </c>
      <c r="D96" t="str">
        <f t="shared" si="1"/>
        <v>drop if idpers=="516-11-5"</v>
      </c>
    </row>
    <row r="97" spans="1:4" x14ac:dyDescent="0.3">
      <c r="A97" t="s">
        <v>2746</v>
      </c>
      <c r="B97" t="s">
        <v>2815</v>
      </c>
      <c r="C97" t="s">
        <v>2594</v>
      </c>
      <c r="D97" t="str">
        <f t="shared" si="1"/>
        <v>drop if idpers=="524-12-1"</v>
      </c>
    </row>
    <row r="98" spans="1:4" x14ac:dyDescent="0.3">
      <c r="A98" t="s">
        <v>2747</v>
      </c>
      <c r="B98" t="s">
        <v>2815</v>
      </c>
      <c r="C98" t="s">
        <v>2594</v>
      </c>
      <c r="D98" t="str">
        <f t="shared" si="1"/>
        <v>drop if idpers=="532-6-1"</v>
      </c>
    </row>
    <row r="99" spans="1:4" x14ac:dyDescent="0.3">
      <c r="A99" t="s">
        <v>2748</v>
      </c>
      <c r="B99" t="s">
        <v>2815</v>
      </c>
      <c r="C99" t="s">
        <v>2594</v>
      </c>
      <c r="D99" t="str">
        <f t="shared" si="1"/>
        <v>drop if idpers=="55-16-2"</v>
      </c>
    </row>
    <row r="100" spans="1:4" x14ac:dyDescent="0.3">
      <c r="A100" t="s">
        <v>2749</v>
      </c>
      <c r="B100" t="s">
        <v>2815</v>
      </c>
      <c r="C100" t="s">
        <v>2594</v>
      </c>
      <c r="D100" t="str">
        <f t="shared" si="1"/>
        <v>drop if idpers=="553-11-3"</v>
      </c>
    </row>
    <row r="101" spans="1:4" x14ac:dyDescent="0.3">
      <c r="A101" t="s">
        <v>2750</v>
      </c>
      <c r="B101" t="s">
        <v>2815</v>
      </c>
      <c r="C101" t="s">
        <v>2594</v>
      </c>
      <c r="D101" t="str">
        <f t="shared" si="1"/>
        <v>drop if idpers=="553-17-1"</v>
      </c>
    </row>
    <row r="102" spans="1:4" x14ac:dyDescent="0.3">
      <c r="A102" t="s">
        <v>2751</v>
      </c>
      <c r="B102" t="s">
        <v>2815</v>
      </c>
      <c r="C102" t="s">
        <v>2594</v>
      </c>
      <c r="D102" t="str">
        <f t="shared" si="1"/>
        <v>drop if idpers=="557-10-4"</v>
      </c>
    </row>
    <row r="103" spans="1:4" x14ac:dyDescent="0.3">
      <c r="A103" t="s">
        <v>2752</v>
      </c>
      <c r="B103" t="s">
        <v>2815</v>
      </c>
      <c r="C103" t="s">
        <v>2594</v>
      </c>
      <c r="D103" t="str">
        <f t="shared" si="1"/>
        <v>drop if idpers=="560-1-3"</v>
      </c>
    </row>
    <row r="104" spans="1:4" x14ac:dyDescent="0.3">
      <c r="A104" t="s">
        <v>2753</v>
      </c>
      <c r="B104" t="s">
        <v>2815</v>
      </c>
      <c r="C104" t="s">
        <v>2594</v>
      </c>
      <c r="D104" t="str">
        <f t="shared" si="1"/>
        <v>drop if idpers=="58-12-2"</v>
      </c>
    </row>
    <row r="105" spans="1:4" x14ac:dyDescent="0.3">
      <c r="A105" t="s">
        <v>2754</v>
      </c>
      <c r="B105" t="s">
        <v>2815</v>
      </c>
      <c r="C105" t="s">
        <v>2594</v>
      </c>
      <c r="D105" t="str">
        <f t="shared" si="1"/>
        <v>drop if idpers=="586-5-5"</v>
      </c>
    </row>
    <row r="106" spans="1:4" x14ac:dyDescent="0.3">
      <c r="A106" t="s">
        <v>2755</v>
      </c>
      <c r="B106" t="s">
        <v>2815</v>
      </c>
      <c r="C106" t="s">
        <v>2594</v>
      </c>
      <c r="D106" t="str">
        <f t="shared" si="1"/>
        <v>drop if idpers=="603-9-11"</v>
      </c>
    </row>
    <row r="107" spans="1:4" x14ac:dyDescent="0.3">
      <c r="A107" t="s">
        <v>2756</v>
      </c>
      <c r="B107" t="s">
        <v>2815</v>
      </c>
      <c r="C107" t="s">
        <v>2594</v>
      </c>
      <c r="D107" t="str">
        <f t="shared" si="1"/>
        <v>drop if idpers=="603-9-2"</v>
      </c>
    </row>
    <row r="108" spans="1:4" x14ac:dyDescent="0.3">
      <c r="A108" t="s">
        <v>2757</v>
      </c>
      <c r="B108" t="s">
        <v>2815</v>
      </c>
      <c r="C108" t="s">
        <v>2594</v>
      </c>
      <c r="D108" t="str">
        <f t="shared" si="1"/>
        <v>drop if idpers=="603-9-4"</v>
      </c>
    </row>
    <row r="109" spans="1:4" x14ac:dyDescent="0.3">
      <c r="A109" t="s">
        <v>2758</v>
      </c>
      <c r="B109" t="s">
        <v>2815</v>
      </c>
      <c r="C109" t="s">
        <v>2594</v>
      </c>
      <c r="D109" t="str">
        <f t="shared" si="1"/>
        <v>drop if idpers=="604-18-3"</v>
      </c>
    </row>
    <row r="110" spans="1:4" x14ac:dyDescent="0.3">
      <c r="A110" t="s">
        <v>2759</v>
      </c>
      <c r="B110" t="s">
        <v>2815</v>
      </c>
      <c r="C110" t="s">
        <v>2594</v>
      </c>
      <c r="D110" t="str">
        <f t="shared" si="1"/>
        <v>drop if idpers=="605-16-11"</v>
      </c>
    </row>
    <row r="111" spans="1:4" x14ac:dyDescent="0.3">
      <c r="A111" t="s">
        <v>2760</v>
      </c>
      <c r="B111" t="s">
        <v>2815</v>
      </c>
      <c r="C111" t="s">
        <v>2594</v>
      </c>
      <c r="D111" t="str">
        <f t="shared" si="1"/>
        <v>drop if idpers=="621-3-3"</v>
      </c>
    </row>
    <row r="112" spans="1:4" x14ac:dyDescent="0.3">
      <c r="A112" t="s">
        <v>2761</v>
      </c>
      <c r="B112" t="s">
        <v>2815</v>
      </c>
      <c r="C112" t="s">
        <v>2594</v>
      </c>
      <c r="D112" t="str">
        <f t="shared" si="1"/>
        <v>drop if idpers=="625-8-1"</v>
      </c>
    </row>
    <row r="113" spans="1:4" x14ac:dyDescent="0.3">
      <c r="A113" t="s">
        <v>2762</v>
      </c>
      <c r="B113" t="s">
        <v>2815</v>
      </c>
      <c r="C113" t="s">
        <v>2594</v>
      </c>
      <c r="D113" t="str">
        <f t="shared" si="1"/>
        <v>drop if idpers=="627-13-13"</v>
      </c>
    </row>
    <row r="114" spans="1:4" x14ac:dyDescent="0.3">
      <c r="A114" t="s">
        <v>2763</v>
      </c>
      <c r="B114" t="s">
        <v>2815</v>
      </c>
      <c r="C114" t="s">
        <v>2594</v>
      </c>
      <c r="D114" t="str">
        <f t="shared" si="1"/>
        <v>drop if idpers=="629-2-2"</v>
      </c>
    </row>
    <row r="115" spans="1:4" x14ac:dyDescent="0.3">
      <c r="A115" t="s">
        <v>2764</v>
      </c>
      <c r="B115" t="s">
        <v>2815</v>
      </c>
      <c r="C115" t="s">
        <v>2594</v>
      </c>
      <c r="D115" t="str">
        <f t="shared" si="1"/>
        <v>drop if idpers=="630-9-11"</v>
      </c>
    </row>
    <row r="116" spans="1:4" x14ac:dyDescent="0.3">
      <c r="A116" t="s">
        <v>2765</v>
      </c>
      <c r="B116" t="s">
        <v>2815</v>
      </c>
      <c r="C116" t="s">
        <v>2594</v>
      </c>
      <c r="D116" t="str">
        <f t="shared" si="1"/>
        <v>drop if idpers=="630-9-5"</v>
      </c>
    </row>
    <row r="117" spans="1:4" x14ac:dyDescent="0.3">
      <c r="A117" t="s">
        <v>2766</v>
      </c>
      <c r="B117" t="s">
        <v>2815</v>
      </c>
      <c r="C117" t="s">
        <v>2594</v>
      </c>
      <c r="D117" t="str">
        <f t="shared" si="1"/>
        <v>drop if idpers=="632-10-6"</v>
      </c>
    </row>
    <row r="118" spans="1:4" x14ac:dyDescent="0.3">
      <c r="A118" t="s">
        <v>2767</v>
      </c>
      <c r="B118" t="s">
        <v>2815</v>
      </c>
      <c r="C118" t="s">
        <v>2594</v>
      </c>
      <c r="D118" t="str">
        <f t="shared" si="1"/>
        <v>drop if idpers=="635-13-3"</v>
      </c>
    </row>
    <row r="119" spans="1:4" x14ac:dyDescent="0.3">
      <c r="A119" t="s">
        <v>2768</v>
      </c>
      <c r="B119" t="s">
        <v>2815</v>
      </c>
      <c r="C119" t="s">
        <v>2594</v>
      </c>
      <c r="D119" t="str">
        <f t="shared" si="1"/>
        <v>drop if idpers=="636-1-1"</v>
      </c>
    </row>
    <row r="120" spans="1:4" x14ac:dyDescent="0.3">
      <c r="A120" t="s">
        <v>2769</v>
      </c>
      <c r="B120" t="s">
        <v>2815</v>
      </c>
      <c r="C120" t="s">
        <v>2594</v>
      </c>
      <c r="D120" t="str">
        <f t="shared" si="1"/>
        <v>drop if idpers=="636-16-3"</v>
      </c>
    </row>
    <row r="121" spans="1:4" x14ac:dyDescent="0.3">
      <c r="A121" t="s">
        <v>2770</v>
      </c>
      <c r="B121" t="s">
        <v>2815</v>
      </c>
      <c r="C121" t="s">
        <v>2594</v>
      </c>
      <c r="D121" t="str">
        <f t="shared" si="1"/>
        <v>drop if idpers=="636-6-2"</v>
      </c>
    </row>
    <row r="122" spans="1:4" x14ac:dyDescent="0.3">
      <c r="A122" t="s">
        <v>2771</v>
      </c>
      <c r="B122" t="s">
        <v>2815</v>
      </c>
      <c r="C122" t="s">
        <v>2594</v>
      </c>
      <c r="D122" t="str">
        <f t="shared" si="1"/>
        <v>drop if idpers=="637-12-13"</v>
      </c>
    </row>
    <row r="123" spans="1:4" x14ac:dyDescent="0.3">
      <c r="A123" t="s">
        <v>2772</v>
      </c>
      <c r="B123" t="s">
        <v>2815</v>
      </c>
      <c r="C123" t="s">
        <v>2594</v>
      </c>
      <c r="D123" t="str">
        <f t="shared" si="1"/>
        <v>drop if idpers=="638-4-8"</v>
      </c>
    </row>
    <row r="124" spans="1:4" x14ac:dyDescent="0.3">
      <c r="A124" t="s">
        <v>2773</v>
      </c>
      <c r="B124" t="s">
        <v>2815</v>
      </c>
      <c r="C124" t="s">
        <v>2594</v>
      </c>
      <c r="D124" t="str">
        <f t="shared" si="1"/>
        <v>drop if idpers=="639-14-7"</v>
      </c>
    </row>
    <row r="125" spans="1:4" x14ac:dyDescent="0.3">
      <c r="A125" t="s">
        <v>2774</v>
      </c>
      <c r="B125" t="s">
        <v>2815</v>
      </c>
      <c r="C125" t="s">
        <v>2594</v>
      </c>
      <c r="D125" t="str">
        <f t="shared" si="1"/>
        <v>drop if idpers=="639-15-5"</v>
      </c>
    </row>
    <row r="126" spans="1:4" x14ac:dyDescent="0.3">
      <c r="A126" t="s">
        <v>2775</v>
      </c>
      <c r="B126" t="s">
        <v>2815</v>
      </c>
      <c r="C126" t="s">
        <v>2594</v>
      </c>
      <c r="D126" t="str">
        <f t="shared" si="1"/>
        <v>drop if idpers=="644-8-2"</v>
      </c>
    </row>
    <row r="127" spans="1:4" x14ac:dyDescent="0.3">
      <c r="A127" t="s">
        <v>2776</v>
      </c>
      <c r="B127" t="s">
        <v>2815</v>
      </c>
      <c r="C127" t="s">
        <v>2594</v>
      </c>
      <c r="D127" t="str">
        <f t="shared" si="1"/>
        <v>drop if idpers=="647-10-2"</v>
      </c>
    </row>
    <row r="128" spans="1:4" x14ac:dyDescent="0.3">
      <c r="A128" t="s">
        <v>2777</v>
      </c>
      <c r="B128" t="s">
        <v>2815</v>
      </c>
      <c r="C128" t="s">
        <v>2594</v>
      </c>
      <c r="D128" t="str">
        <f t="shared" si="1"/>
        <v>drop if idpers=="647-10-3"</v>
      </c>
    </row>
    <row r="129" spans="1:4" x14ac:dyDescent="0.3">
      <c r="A129" t="s">
        <v>2778</v>
      </c>
      <c r="B129" t="s">
        <v>2815</v>
      </c>
      <c r="C129" t="s">
        <v>2594</v>
      </c>
      <c r="D129" t="str">
        <f t="shared" si="1"/>
        <v>drop if idpers=="647-10-4"</v>
      </c>
    </row>
    <row r="130" spans="1:4" x14ac:dyDescent="0.3">
      <c r="A130" t="s">
        <v>2779</v>
      </c>
      <c r="B130" t="s">
        <v>2815</v>
      </c>
      <c r="C130" t="s">
        <v>2594</v>
      </c>
      <c r="D130" t="str">
        <f t="shared" si="1"/>
        <v>drop if idpers=="649-1-1"</v>
      </c>
    </row>
    <row r="131" spans="1:4" x14ac:dyDescent="0.3">
      <c r="A131" t="s">
        <v>2780</v>
      </c>
      <c r="B131" t="s">
        <v>2815</v>
      </c>
      <c r="C131" t="s">
        <v>2594</v>
      </c>
      <c r="D131" t="str">
        <f t="shared" ref="D131:D165" si="2">""&amp;B131&amp;""&amp;A131&amp;""&amp;C131&amp;""</f>
        <v>drop if idpers=="649-1-5"</v>
      </c>
    </row>
    <row r="132" spans="1:4" x14ac:dyDescent="0.3">
      <c r="A132" t="s">
        <v>2781</v>
      </c>
      <c r="B132" t="s">
        <v>2815</v>
      </c>
      <c r="C132" t="s">
        <v>2594</v>
      </c>
      <c r="D132" t="str">
        <f t="shared" si="2"/>
        <v>drop if idpers=="65-18-2"</v>
      </c>
    </row>
    <row r="133" spans="1:4" x14ac:dyDescent="0.3">
      <c r="A133" t="s">
        <v>2782</v>
      </c>
      <c r="B133" t="s">
        <v>2815</v>
      </c>
      <c r="C133" t="s">
        <v>2594</v>
      </c>
      <c r="D133" t="str">
        <f t="shared" si="2"/>
        <v>drop if idpers=="665-4-2"</v>
      </c>
    </row>
    <row r="134" spans="1:4" x14ac:dyDescent="0.3">
      <c r="A134" t="s">
        <v>2783</v>
      </c>
      <c r="B134" t="s">
        <v>2815</v>
      </c>
      <c r="C134" t="s">
        <v>2594</v>
      </c>
      <c r="D134" t="str">
        <f t="shared" si="2"/>
        <v>drop if idpers=="666-15-1"</v>
      </c>
    </row>
    <row r="135" spans="1:4" x14ac:dyDescent="0.3">
      <c r="A135" t="s">
        <v>2784</v>
      </c>
      <c r="B135" t="s">
        <v>2815</v>
      </c>
      <c r="C135" t="s">
        <v>2594</v>
      </c>
      <c r="D135" t="str">
        <f t="shared" si="2"/>
        <v>drop if idpers=="679-10-1"</v>
      </c>
    </row>
    <row r="136" spans="1:4" x14ac:dyDescent="0.3">
      <c r="A136" t="s">
        <v>2785</v>
      </c>
      <c r="B136" t="s">
        <v>2815</v>
      </c>
      <c r="C136" t="s">
        <v>2594</v>
      </c>
      <c r="D136" t="str">
        <f t="shared" si="2"/>
        <v>drop if idpers=="679-5-6"</v>
      </c>
    </row>
    <row r="137" spans="1:4" x14ac:dyDescent="0.3">
      <c r="A137" t="s">
        <v>2786</v>
      </c>
      <c r="B137" t="s">
        <v>2815</v>
      </c>
      <c r="C137" t="s">
        <v>2594</v>
      </c>
      <c r="D137" t="str">
        <f t="shared" si="2"/>
        <v>drop if idpers=="680-13-3"</v>
      </c>
    </row>
    <row r="138" spans="1:4" x14ac:dyDescent="0.3">
      <c r="A138" t="s">
        <v>2787</v>
      </c>
      <c r="B138" t="s">
        <v>2815</v>
      </c>
      <c r="C138" t="s">
        <v>2594</v>
      </c>
      <c r="D138" t="str">
        <f t="shared" si="2"/>
        <v>drop if idpers=="689-5-1"</v>
      </c>
    </row>
    <row r="139" spans="1:4" x14ac:dyDescent="0.3">
      <c r="A139" t="s">
        <v>2788</v>
      </c>
      <c r="B139" t="s">
        <v>2815</v>
      </c>
      <c r="C139" t="s">
        <v>2594</v>
      </c>
      <c r="D139" t="str">
        <f t="shared" si="2"/>
        <v>drop if idpers=="697-18-7"</v>
      </c>
    </row>
    <row r="140" spans="1:4" x14ac:dyDescent="0.3">
      <c r="A140" t="s">
        <v>2789</v>
      </c>
      <c r="B140" t="s">
        <v>2815</v>
      </c>
      <c r="C140" t="s">
        <v>2594</v>
      </c>
      <c r="D140" t="str">
        <f t="shared" si="2"/>
        <v>drop if idpers=="70-15-3"</v>
      </c>
    </row>
    <row r="141" spans="1:4" x14ac:dyDescent="0.3">
      <c r="A141" t="s">
        <v>2790</v>
      </c>
      <c r="B141" t="s">
        <v>2815</v>
      </c>
      <c r="C141" t="s">
        <v>2594</v>
      </c>
      <c r="D141" t="str">
        <f t="shared" si="2"/>
        <v>drop if idpers=="701-2-5"</v>
      </c>
    </row>
    <row r="142" spans="1:4" x14ac:dyDescent="0.3">
      <c r="A142" t="s">
        <v>2791</v>
      </c>
      <c r="B142" t="s">
        <v>2815</v>
      </c>
      <c r="C142" t="s">
        <v>2594</v>
      </c>
      <c r="D142" t="str">
        <f t="shared" si="2"/>
        <v>drop if idpers=="702-7-3"</v>
      </c>
    </row>
    <row r="143" spans="1:4" x14ac:dyDescent="0.3">
      <c r="A143" t="s">
        <v>2792</v>
      </c>
      <c r="B143" t="s">
        <v>2815</v>
      </c>
      <c r="C143" t="s">
        <v>2594</v>
      </c>
      <c r="D143" t="str">
        <f t="shared" si="2"/>
        <v>drop if idpers=="702-8-15"</v>
      </c>
    </row>
    <row r="144" spans="1:4" x14ac:dyDescent="0.3">
      <c r="A144" t="s">
        <v>2793</v>
      </c>
      <c r="B144" t="s">
        <v>2815</v>
      </c>
      <c r="C144" t="s">
        <v>2594</v>
      </c>
      <c r="D144" t="str">
        <f t="shared" si="2"/>
        <v>drop if idpers=="707-14-4"</v>
      </c>
    </row>
    <row r="145" spans="1:4" x14ac:dyDescent="0.3">
      <c r="A145" t="s">
        <v>2794</v>
      </c>
      <c r="B145" t="s">
        <v>2815</v>
      </c>
      <c r="C145" t="s">
        <v>2594</v>
      </c>
      <c r="D145" t="str">
        <f t="shared" si="2"/>
        <v>drop if idpers=="709-16-4"</v>
      </c>
    </row>
    <row r="146" spans="1:4" x14ac:dyDescent="0.3">
      <c r="A146" t="s">
        <v>2795</v>
      </c>
      <c r="B146" t="s">
        <v>2815</v>
      </c>
      <c r="C146" t="s">
        <v>2594</v>
      </c>
      <c r="D146" t="str">
        <f t="shared" si="2"/>
        <v>drop if idpers=="711-9-1"</v>
      </c>
    </row>
    <row r="147" spans="1:4" x14ac:dyDescent="0.3">
      <c r="A147" t="s">
        <v>2796</v>
      </c>
      <c r="B147" t="s">
        <v>2815</v>
      </c>
      <c r="C147" t="s">
        <v>2594</v>
      </c>
      <c r="D147" t="str">
        <f t="shared" si="2"/>
        <v>drop if idpers=="726-19-2"</v>
      </c>
    </row>
    <row r="148" spans="1:4" x14ac:dyDescent="0.3">
      <c r="A148" t="s">
        <v>2797</v>
      </c>
      <c r="B148" t="s">
        <v>2815</v>
      </c>
      <c r="C148" t="s">
        <v>2594</v>
      </c>
      <c r="D148" t="str">
        <f t="shared" si="2"/>
        <v>drop if idpers=="728-11-1"</v>
      </c>
    </row>
    <row r="149" spans="1:4" x14ac:dyDescent="0.3">
      <c r="A149" t="s">
        <v>2798</v>
      </c>
      <c r="B149" t="s">
        <v>2815</v>
      </c>
      <c r="C149" t="s">
        <v>2594</v>
      </c>
      <c r="D149" t="str">
        <f t="shared" si="2"/>
        <v>drop if idpers=="728-9-1"</v>
      </c>
    </row>
    <row r="150" spans="1:4" x14ac:dyDescent="0.3">
      <c r="A150" t="s">
        <v>2799</v>
      </c>
      <c r="B150" t="s">
        <v>2815</v>
      </c>
      <c r="C150" t="s">
        <v>2594</v>
      </c>
      <c r="D150" t="str">
        <f t="shared" si="2"/>
        <v>drop if idpers=="729-1-1"</v>
      </c>
    </row>
    <row r="151" spans="1:4" x14ac:dyDescent="0.3">
      <c r="A151" t="s">
        <v>2800</v>
      </c>
      <c r="B151" t="s">
        <v>2815</v>
      </c>
      <c r="C151" t="s">
        <v>2594</v>
      </c>
      <c r="D151" t="str">
        <f t="shared" si="2"/>
        <v>drop if idpers=="73-12-10"</v>
      </c>
    </row>
    <row r="152" spans="1:4" x14ac:dyDescent="0.3">
      <c r="A152" t="s">
        <v>2801</v>
      </c>
      <c r="B152" t="s">
        <v>2815</v>
      </c>
      <c r="C152" t="s">
        <v>2594</v>
      </c>
      <c r="D152" t="str">
        <f t="shared" si="2"/>
        <v>drop if idpers=="74-12-11"</v>
      </c>
    </row>
    <row r="153" spans="1:4" x14ac:dyDescent="0.3">
      <c r="A153" t="s">
        <v>2802</v>
      </c>
      <c r="B153" t="s">
        <v>2815</v>
      </c>
      <c r="C153" t="s">
        <v>2594</v>
      </c>
      <c r="D153" t="str">
        <f t="shared" si="2"/>
        <v>drop if idpers=="742-3-5"</v>
      </c>
    </row>
    <row r="154" spans="1:4" x14ac:dyDescent="0.3">
      <c r="A154" t="s">
        <v>2803</v>
      </c>
      <c r="B154" t="s">
        <v>2815</v>
      </c>
      <c r="C154" t="s">
        <v>2594</v>
      </c>
      <c r="D154" t="str">
        <f t="shared" si="2"/>
        <v>drop if idpers=="80-15-2"</v>
      </c>
    </row>
    <row r="155" spans="1:4" x14ac:dyDescent="0.3">
      <c r="A155" t="s">
        <v>2804</v>
      </c>
      <c r="B155" t="s">
        <v>2815</v>
      </c>
      <c r="C155" t="s">
        <v>2594</v>
      </c>
      <c r="D155" t="str">
        <f t="shared" si="2"/>
        <v>drop if idpers=="80-18-6"</v>
      </c>
    </row>
    <row r="156" spans="1:4" x14ac:dyDescent="0.3">
      <c r="A156" t="s">
        <v>2805</v>
      </c>
      <c r="B156" t="s">
        <v>2815</v>
      </c>
      <c r="C156" t="s">
        <v>2594</v>
      </c>
      <c r="D156" t="str">
        <f t="shared" si="2"/>
        <v>drop if idpers=="81-1-3"</v>
      </c>
    </row>
    <row r="157" spans="1:4" x14ac:dyDescent="0.3">
      <c r="A157" t="s">
        <v>2806</v>
      </c>
      <c r="B157" t="s">
        <v>2815</v>
      </c>
      <c r="C157" t="s">
        <v>2594</v>
      </c>
      <c r="D157" t="str">
        <f t="shared" si="2"/>
        <v>drop if idpers=="85-9-4"</v>
      </c>
    </row>
    <row r="158" spans="1:4" x14ac:dyDescent="0.3">
      <c r="A158" t="s">
        <v>2807</v>
      </c>
      <c r="B158" t="s">
        <v>2815</v>
      </c>
      <c r="C158" t="s">
        <v>2594</v>
      </c>
      <c r="D158" t="str">
        <f t="shared" si="2"/>
        <v>drop if idpers=="85-9-6"</v>
      </c>
    </row>
    <row r="159" spans="1:4" x14ac:dyDescent="0.3">
      <c r="A159" t="s">
        <v>2808</v>
      </c>
      <c r="B159" t="s">
        <v>2815</v>
      </c>
      <c r="C159" t="s">
        <v>2594</v>
      </c>
      <c r="D159" t="str">
        <f t="shared" si="2"/>
        <v>drop if idpers=="86-10-2"</v>
      </c>
    </row>
    <row r="160" spans="1:4" x14ac:dyDescent="0.3">
      <c r="A160" t="s">
        <v>2809</v>
      </c>
      <c r="B160" t="s">
        <v>2815</v>
      </c>
      <c r="C160" t="s">
        <v>2594</v>
      </c>
      <c r="D160" t="str">
        <f t="shared" si="2"/>
        <v>drop if idpers=="92-13-3"</v>
      </c>
    </row>
    <row r="161" spans="1:4" x14ac:dyDescent="0.3">
      <c r="A161" t="s">
        <v>2810</v>
      </c>
      <c r="B161" t="s">
        <v>2815</v>
      </c>
      <c r="C161" t="s">
        <v>2594</v>
      </c>
      <c r="D161" t="str">
        <f t="shared" si="2"/>
        <v>drop if idpers=="92-20-4"</v>
      </c>
    </row>
    <row r="162" spans="1:4" x14ac:dyDescent="0.3">
      <c r="A162" t="s">
        <v>2811</v>
      </c>
      <c r="B162" t="s">
        <v>2815</v>
      </c>
      <c r="C162" t="s">
        <v>2594</v>
      </c>
      <c r="D162" t="str">
        <f t="shared" si="2"/>
        <v>drop if idpers=="95-12-8"</v>
      </c>
    </row>
    <row r="163" spans="1:4" x14ac:dyDescent="0.3">
      <c r="A163" t="s">
        <v>2812</v>
      </c>
      <c r="B163" t="s">
        <v>2815</v>
      </c>
      <c r="C163" t="s">
        <v>2594</v>
      </c>
      <c r="D163" t="str">
        <f t="shared" si="2"/>
        <v>drop if idpers=="97-16-3"</v>
      </c>
    </row>
    <row r="164" spans="1:4" x14ac:dyDescent="0.3">
      <c r="A164" t="s">
        <v>2813</v>
      </c>
      <c r="B164" t="s">
        <v>2815</v>
      </c>
      <c r="C164" t="s">
        <v>2594</v>
      </c>
      <c r="D164" t="str">
        <f t="shared" si="2"/>
        <v>drop if idpers=="99-12-1"</v>
      </c>
    </row>
    <row r="165" spans="1:4" x14ac:dyDescent="0.3">
      <c r="A165" t="s">
        <v>2814</v>
      </c>
      <c r="B165" t="s">
        <v>2815</v>
      </c>
      <c r="C165" t="s">
        <v>2594</v>
      </c>
      <c r="D165" t="str">
        <f t="shared" si="2"/>
        <v>drop if idpers=="99-4-7"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NAEMA</vt:lpstr>
      <vt:lpstr>NOPEMA</vt:lpstr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Alioune TAMBOURA</cp:lastModifiedBy>
  <cp:lastPrinted>2016-10-13T10:13:57Z</cp:lastPrinted>
  <dcterms:created xsi:type="dcterms:W3CDTF">2016-02-15T20:00:22Z</dcterms:created>
  <dcterms:modified xsi:type="dcterms:W3CDTF">2018-07-25T23:29:44Z</dcterms:modified>
</cp:coreProperties>
</file>