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Nouveau\Formation EHCVM KOUBRI\"/>
    </mc:Choice>
  </mc:AlternateContent>
  <bookViews>
    <workbookView xWindow="0" yWindow="0" windowWidth="10575" windowHeight="3180" tabRatio="321" activeTab="2"/>
  </bookViews>
  <sheets>
    <sheet name="couvert" sheetId="15" r:id="rId1"/>
    <sheet name="S0_Cont" sheetId="16" r:id="rId2"/>
    <sheet name="S1_Relevés" sheetId="21" r:id="rId3"/>
    <sheet name="Unités" sheetId="19" r:id="rId4"/>
    <sheet name="Unités Definitives" sheetId="22" r:id="rId5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2" hidden="1">S1_Relevés!$A$1:$F$70</definedName>
    <definedName name="another">#REF!</definedName>
    <definedName name="blah">#REF!</definedName>
    <definedName name="Blahh">'[1](1) HOUSEHOLD ROSTER'!$B$1</definedName>
    <definedName name="cc">#REF!</definedName>
    <definedName name="ex">#REF!</definedName>
    <definedName name="food">#REF!</definedName>
    <definedName name="help">#REF!</definedName>
    <definedName name="_xlnm.Print_Titles" localSheetId="2">S1_Relevés!$A:$B,S1_Relevés!$1:$3</definedName>
    <definedName name="malawi">#REF!</definedName>
    <definedName name="new">#REF!</definedName>
    <definedName name="Perberja_Familjare">#REF!</definedName>
    <definedName name="q">#REF!</definedName>
    <definedName name="SECTION_1">#REF!</definedName>
    <definedName name="SECTION_1__HOUSEHOLD_INFORMATION">#REF!</definedName>
    <definedName name="shc">'[2](1) HOUSEHOLD ROSTER'!$B$1</definedName>
    <definedName name="TEST">'[2](1) HOUSEHOLD ROSTER'!$B$1</definedName>
    <definedName name="test22">#REF!</definedName>
    <definedName name="tillf">#REF!</definedName>
    <definedName name="tillf2">'[3](1) HOUSEHOLD ROSTER'!$B$1</definedName>
    <definedName name="VAL">'[4](1) HOUSEHOLD ROSTER'!$B$1</definedName>
    <definedName name="WHATTHAT">#REF!</definedName>
    <definedName name="xx">'[2](1) HOUSEHOLD ROSTER'!$B$1</definedName>
    <definedName name="xxx">#REF!</definedName>
    <definedName name="Z_62F9A1C0_96E2_11D5_9CF8_9F2DE9CFA54B_.wvu.Cols" localSheetId="0" hidden="1">couvert!#REF!</definedName>
    <definedName name="Z_62F9A1C0_96E2_11D5_9CF8_9F2DE9CFA54B_.wvu.PrintArea" localSheetId="0" hidden="1">couvert!#REF!</definedName>
    <definedName name="_xlnm.Print_Area" localSheetId="3">Unités!$A$1:$B$75</definedName>
    <definedName name="zz">#REF!</definedName>
  </definedNames>
  <calcPr calcId="152511"/>
</workbook>
</file>

<file path=xl/calcChain.xml><?xml version="1.0" encoding="utf-8"?>
<calcChain xmlns="http://schemas.openxmlformats.org/spreadsheetml/2006/main">
  <c r="F3" i="19" l="1"/>
  <c r="F4" i="19"/>
  <c r="F5" i="19"/>
  <c r="F6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F44" i="19"/>
  <c r="F45" i="19"/>
  <c r="F46" i="19"/>
  <c r="F47" i="19"/>
  <c r="F48" i="19"/>
  <c r="F49" i="19"/>
  <c r="F50" i="19"/>
  <c r="F51" i="19"/>
  <c r="F52" i="19"/>
  <c r="F53" i="19"/>
  <c r="F54" i="19"/>
  <c r="F55" i="19"/>
  <c r="F56" i="19"/>
  <c r="F57" i="19"/>
  <c r="F58" i="19"/>
  <c r="F59" i="19"/>
  <c r="F60" i="19"/>
  <c r="F61" i="19"/>
  <c r="F62" i="19"/>
  <c r="F63" i="19"/>
  <c r="F64" i="19"/>
  <c r="F65" i="19"/>
  <c r="F66" i="19"/>
  <c r="F67" i="19"/>
  <c r="F68" i="19"/>
  <c r="F69" i="19"/>
  <c r="F70" i="19"/>
  <c r="F71" i="19"/>
  <c r="F72" i="19"/>
  <c r="F73" i="19"/>
  <c r="F74" i="19"/>
  <c r="F75" i="19"/>
  <c r="F76" i="19"/>
  <c r="F77" i="19"/>
  <c r="F78" i="19"/>
  <c r="F79" i="19"/>
  <c r="F80" i="19"/>
  <c r="F81" i="19"/>
  <c r="F82" i="19"/>
  <c r="F83" i="19"/>
  <c r="F84" i="19"/>
  <c r="F85" i="19"/>
  <c r="F86" i="19"/>
  <c r="F87" i="19"/>
  <c r="F88" i="19"/>
  <c r="F89" i="19"/>
  <c r="F90" i="19"/>
  <c r="F91" i="19"/>
  <c r="F92" i="19"/>
  <c r="F93" i="19"/>
  <c r="F94" i="19"/>
  <c r="F95" i="19"/>
  <c r="F96" i="19"/>
  <c r="F97" i="19"/>
  <c r="F98" i="19"/>
  <c r="F99" i="19"/>
  <c r="F100" i="19"/>
  <c r="F101" i="19"/>
  <c r="F102" i="19"/>
  <c r="F103" i="19"/>
  <c r="F104" i="19"/>
  <c r="F105" i="19"/>
  <c r="F106" i="19"/>
  <c r="F107" i="19"/>
  <c r="F108" i="19"/>
  <c r="F109" i="19"/>
  <c r="F110" i="19"/>
  <c r="F111" i="19"/>
  <c r="F112" i="19"/>
  <c r="F113" i="19"/>
  <c r="F114" i="19"/>
  <c r="F115" i="19"/>
  <c r="F116" i="19"/>
  <c r="F117" i="19"/>
  <c r="F118" i="19"/>
  <c r="F119" i="19"/>
  <c r="F120" i="19"/>
  <c r="F121" i="19"/>
  <c r="F122" i="19"/>
  <c r="F123" i="19"/>
  <c r="F124" i="19"/>
  <c r="F125" i="19"/>
  <c r="F126" i="19"/>
  <c r="F127" i="19"/>
  <c r="F128" i="19"/>
  <c r="F2" i="19"/>
  <c r="E3" i="19"/>
  <c r="E4" i="19"/>
  <c r="E5" i="19"/>
  <c r="E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E73" i="19"/>
  <c r="E74" i="19"/>
  <c r="E75" i="19"/>
  <c r="E76" i="19"/>
  <c r="E77" i="19"/>
  <c r="E78" i="19"/>
  <c r="E79" i="19"/>
  <c r="E80" i="19"/>
  <c r="E81" i="19"/>
  <c r="E82" i="19"/>
  <c r="E83" i="19"/>
  <c r="E84" i="19"/>
  <c r="E85" i="19"/>
  <c r="E86" i="19"/>
  <c r="E87" i="19"/>
  <c r="E88" i="19"/>
  <c r="E89" i="19"/>
  <c r="E90" i="19"/>
  <c r="E91" i="19"/>
  <c r="E92" i="19"/>
  <c r="E93" i="19"/>
  <c r="E94" i="19"/>
  <c r="E95" i="19"/>
  <c r="E96" i="19"/>
  <c r="E97" i="19"/>
  <c r="E98" i="19"/>
  <c r="E99" i="19"/>
  <c r="E100" i="19"/>
  <c r="E101" i="19"/>
  <c r="E102" i="19"/>
  <c r="E103" i="19"/>
  <c r="E104" i="19"/>
  <c r="E105" i="19"/>
  <c r="E106" i="19"/>
  <c r="E107" i="19"/>
  <c r="E108" i="19"/>
  <c r="E109" i="19"/>
  <c r="E110" i="19"/>
  <c r="E111" i="19"/>
  <c r="E112" i="19"/>
  <c r="E113" i="19"/>
  <c r="E114" i="19"/>
  <c r="E115" i="19"/>
  <c r="E116" i="19"/>
  <c r="E117" i="19"/>
  <c r="E118" i="19"/>
  <c r="E119" i="19"/>
  <c r="E120" i="19"/>
  <c r="E121" i="19"/>
  <c r="E122" i="19"/>
  <c r="E123" i="19"/>
  <c r="E124" i="19"/>
  <c r="E125" i="19"/>
  <c r="E126" i="19"/>
  <c r="E127" i="19"/>
  <c r="E128" i="19"/>
  <c r="E2" i="19"/>
  <c r="B26" i="21" l="1"/>
</calcChain>
</file>

<file path=xl/sharedStrings.xml><?xml version="1.0" encoding="utf-8"?>
<sst xmlns="http://schemas.openxmlformats.org/spreadsheetml/2006/main" count="678" uniqueCount="455">
  <si>
    <t>INSTITUT NATIONAL DE LA STATISTIQUE</t>
  </si>
  <si>
    <t>Latitude</t>
  </si>
  <si>
    <t>N</t>
  </si>
  <si>
    <t>Longitude</t>
  </si>
  <si>
    <t>W</t>
  </si>
  <si>
    <t>IDENTIFIANT DU MARCHE</t>
  </si>
  <si>
    <t>STRATE</t>
  </si>
  <si>
    <t>Coordonnées GPS du marché</t>
  </si>
  <si>
    <t>Adresse (localisation) du marché:</t>
  </si>
  <si>
    <t>MARCHE</t>
  </si>
  <si>
    <t>SECTION 0: RENSEIGNEMENTS DE CONTROLE</t>
  </si>
  <si>
    <t>A</t>
  </si>
  <si>
    <t>01.-</t>
  </si>
  <si>
    <t xml:space="preserve">Région </t>
  </si>
  <si>
    <t>NOM:</t>
  </si>
  <si>
    <t>CODE:</t>
  </si>
  <si>
    <t>02.-</t>
  </si>
  <si>
    <t>03.-</t>
  </si>
  <si>
    <t>04.-</t>
  </si>
  <si>
    <t>Milieu de résidence</t>
  </si>
  <si>
    <t>1. Urbain                              2. Rural</t>
  </si>
  <si>
    <t>05.-</t>
  </si>
  <si>
    <t>Village/Quartier</t>
  </si>
  <si>
    <t>06.-</t>
  </si>
  <si>
    <t>07.-</t>
  </si>
  <si>
    <t>B</t>
  </si>
  <si>
    <t>C</t>
  </si>
  <si>
    <t>Renseignements de contrôle</t>
  </si>
  <si>
    <t>Prénom et nom de l'agent enquêteur</t>
  </si>
  <si>
    <t>Prénom et nom du contrôleur</t>
  </si>
  <si>
    <t>Jour</t>
  </si>
  <si>
    <t>Mois</t>
  </si>
  <si>
    <t>Année</t>
  </si>
  <si>
    <t>Heure</t>
  </si>
  <si>
    <t>Minutes</t>
  </si>
  <si>
    <t>Début de collecte</t>
  </si>
  <si>
    <t>Fin de collecte</t>
  </si>
  <si>
    <t>Contrôle</t>
  </si>
  <si>
    <t>Résultat du questionnaire</t>
  </si>
  <si>
    <t xml:space="preserve">1=Complet                         2=Partiel </t>
  </si>
  <si>
    <t>Identification du marché</t>
  </si>
  <si>
    <t>Numéro du marché dans la strate</t>
  </si>
  <si>
    <t>Nº de la strate</t>
  </si>
  <si>
    <t>Langue</t>
  </si>
  <si>
    <t>Caractéristiques du marché</t>
  </si>
  <si>
    <t>Nom du marché</t>
  </si>
  <si>
    <t>Localisation du marché</t>
  </si>
  <si>
    <t>Beignets, galettes</t>
  </si>
  <si>
    <t>Viande de bœuf</t>
  </si>
  <si>
    <t>Viande de mouton</t>
  </si>
  <si>
    <t>Viande de chèvre</t>
  </si>
  <si>
    <t>Lait frais</t>
  </si>
  <si>
    <t>Lait en poudre</t>
  </si>
  <si>
    <t>Beurre de karité</t>
  </si>
  <si>
    <t>Pâte d'arachide</t>
  </si>
  <si>
    <t>Huile de palme</t>
  </si>
  <si>
    <t>Huile d'arachide</t>
  </si>
  <si>
    <t>Tomate fraîche</t>
  </si>
  <si>
    <t>Gombo frais</t>
  </si>
  <si>
    <t>Gombo sec</t>
  </si>
  <si>
    <t>Concentré de tomate</t>
  </si>
  <si>
    <t>Niébé/Haricots secs</t>
  </si>
  <si>
    <t>Igname</t>
  </si>
  <si>
    <t>Plantain</t>
  </si>
  <si>
    <t>Pomme de terre</t>
  </si>
  <si>
    <t>Attiéke</t>
  </si>
  <si>
    <t>Sel</t>
  </si>
  <si>
    <t>Piment</t>
  </si>
  <si>
    <t>Produit</t>
  </si>
  <si>
    <t>Unité</t>
  </si>
  <si>
    <t xml:space="preserve">Libellé </t>
  </si>
  <si>
    <t>Kg</t>
  </si>
  <si>
    <t>Litre</t>
  </si>
  <si>
    <t>08.-</t>
  </si>
  <si>
    <t>09.-</t>
  </si>
  <si>
    <t>10.-</t>
  </si>
  <si>
    <t>11.-</t>
  </si>
  <si>
    <t>12.-</t>
  </si>
  <si>
    <t>13.-</t>
  </si>
  <si>
    <t>14.-</t>
  </si>
  <si>
    <t>15.-</t>
  </si>
  <si>
    <t>16.-</t>
  </si>
  <si>
    <t>17.-</t>
  </si>
  <si>
    <t>CODE</t>
  </si>
  <si>
    <t>Relevé 1</t>
  </si>
  <si>
    <t>Relevé 2</t>
  </si>
  <si>
    <t>Sac</t>
  </si>
  <si>
    <t>Tas</t>
  </si>
  <si>
    <t>Panier</t>
  </si>
  <si>
    <t>Sachet</t>
  </si>
  <si>
    <t>Fonio</t>
  </si>
  <si>
    <t>Poulet sur pied</t>
  </si>
  <si>
    <t>Jours de marché</t>
  </si>
  <si>
    <t>Mardi</t>
  </si>
  <si>
    <t>Mercredi</t>
  </si>
  <si>
    <t>Jeudi</t>
  </si>
  <si>
    <t>Vendredi</t>
  </si>
  <si>
    <t>Samedi</t>
  </si>
  <si>
    <t>Dimanche</t>
  </si>
  <si>
    <t xml:space="preserve"> Code (1= Oui, 2 = Non)</t>
  </si>
  <si>
    <t xml:space="preserve">Lundi  </t>
  </si>
  <si>
    <t>D</t>
  </si>
  <si>
    <t>E</t>
  </si>
  <si>
    <t>F</t>
  </si>
  <si>
    <t>G</t>
  </si>
  <si>
    <t>Beurre</t>
  </si>
  <si>
    <t>Boite</t>
  </si>
  <si>
    <t>Yorouba</t>
  </si>
  <si>
    <t>Farine de maïs</t>
  </si>
  <si>
    <t>Bol</t>
  </si>
  <si>
    <t>Paquet</t>
  </si>
  <si>
    <t>Calebasse</t>
  </si>
  <si>
    <t>Louche</t>
  </si>
  <si>
    <t>Pot</t>
  </si>
  <si>
    <t>Plaquette</t>
  </si>
  <si>
    <t>Verre</t>
  </si>
  <si>
    <t>Bidon</t>
  </si>
  <si>
    <t>Cueillère</t>
  </si>
  <si>
    <t>Boule</t>
  </si>
  <si>
    <t>Canari</t>
  </si>
  <si>
    <t>Gâteaux</t>
  </si>
  <si>
    <t>Viande de porc</t>
  </si>
  <si>
    <t>Poisson séché</t>
  </si>
  <si>
    <t xml:space="preserve">Œufs </t>
  </si>
  <si>
    <t>Huile de coton</t>
  </si>
  <si>
    <t>Mangue</t>
  </si>
  <si>
    <t>Ananas</t>
  </si>
  <si>
    <t xml:space="preserve">Orange </t>
  </si>
  <si>
    <t>Banane douce</t>
  </si>
  <si>
    <t xml:space="preserve"> Haricot vert</t>
  </si>
  <si>
    <t>Concombre</t>
  </si>
  <si>
    <t xml:space="preserve">Aubergine, Courge/Courgette </t>
  </si>
  <si>
    <t>Poivron frais</t>
  </si>
  <si>
    <t>Tomate séchée</t>
  </si>
  <si>
    <t>Ail</t>
  </si>
  <si>
    <t>Feuilles d'oseille</t>
  </si>
  <si>
    <t>Gingembre</t>
  </si>
  <si>
    <t>Soumbala (moutarde africaine)</t>
  </si>
  <si>
    <t>Tine</t>
  </si>
  <si>
    <t>Sac (50 Kg)</t>
  </si>
  <si>
    <t>Sac (25 Kg)</t>
  </si>
  <si>
    <t>Sac (100 Kg)</t>
  </si>
  <si>
    <t>Riz importé long grain</t>
  </si>
  <si>
    <t>Riz importé brisures</t>
  </si>
  <si>
    <t>Carton</t>
  </si>
  <si>
    <t>Entier</t>
  </si>
  <si>
    <t>Poisson frais (Chinchard)</t>
  </si>
  <si>
    <t>Poisson frais (Carpe)</t>
  </si>
  <si>
    <t>Poisson frais (Maquereau)</t>
  </si>
  <si>
    <t>Poisson fumé (Silure/Carpe)</t>
  </si>
  <si>
    <t>Bouteille</t>
  </si>
  <si>
    <t>Caisse</t>
  </si>
  <si>
    <t>Gousse</t>
  </si>
  <si>
    <t>Bouquet</t>
  </si>
  <si>
    <t>Boîte de tomate</t>
  </si>
  <si>
    <t>Alvéole</t>
  </si>
  <si>
    <t>Avec os au Kg</t>
  </si>
  <si>
    <t>Avec os au tas</t>
  </si>
  <si>
    <t>Bassine</t>
  </si>
  <si>
    <t>Botte</t>
  </si>
  <si>
    <t>Canette</t>
  </si>
  <si>
    <t>Casier</t>
  </si>
  <si>
    <t>Fagot</t>
  </si>
  <si>
    <t>Filet</t>
  </si>
  <si>
    <t>Gobelet</t>
  </si>
  <si>
    <t>Morceau</t>
  </si>
  <si>
    <t>Moudou</t>
  </si>
  <si>
    <t>Régime</t>
  </si>
  <si>
    <t>Sac (10 Kg)</t>
  </si>
  <si>
    <t>Sac (5 Kg)</t>
  </si>
  <si>
    <t>Sans os au Kg</t>
  </si>
  <si>
    <t>Sans os au tas</t>
  </si>
  <si>
    <t>Seau</t>
  </si>
  <si>
    <t>Tasse</t>
  </si>
  <si>
    <t>Tongolo</t>
  </si>
  <si>
    <t xml:space="preserve">Demi-Yorouba </t>
  </si>
  <si>
    <t xml:space="preserve">Quart </t>
  </si>
  <si>
    <t xml:space="preserve">Demi </t>
  </si>
  <si>
    <t>Petit Mil</t>
  </si>
  <si>
    <t>Unite</t>
  </si>
  <si>
    <t>Pain traditionnel</t>
  </si>
  <si>
    <t>Pain moderne</t>
  </si>
  <si>
    <t>Quart-Yorouba</t>
  </si>
  <si>
    <t>Poisson fumé (Abidjan djèguè, chinchard)</t>
  </si>
  <si>
    <t>Salade (laitue)</t>
  </si>
  <si>
    <t>Feuilles de baobab (fraiche ou sec)</t>
  </si>
  <si>
    <t>Province</t>
  </si>
  <si>
    <t>Commune/Département</t>
  </si>
  <si>
    <t>MINISTERE DE L'ECONOMIE, DES FINANCES</t>
  </si>
  <si>
    <t>BURKINA FASO</t>
  </si>
  <si>
    <t>ET DU DEVELOPPEMENT</t>
  </si>
  <si>
    <t>Unité-Progrès-Justice</t>
  </si>
  <si>
    <t>----------</t>
  </si>
  <si>
    <t>SECRETARIAT GENERAL</t>
  </si>
  <si>
    <t>ET DE LA DEMOGRAPHIE</t>
  </si>
  <si>
    <t>LA BANQUE MONDIALE</t>
  </si>
  <si>
    <t xml:space="preserve">AVEC L'APPUI DE LA COMMISSION DE L'UEMOA ET DE LA BANQUE MONDIALE </t>
  </si>
  <si>
    <t>Sous quel format l'interview a-t-il ete effectué?</t>
  </si>
  <si>
    <t>1. PAPI</t>
  </si>
  <si>
    <t>2. CAPI</t>
  </si>
  <si>
    <r>
      <rPr>
        <b/>
        <u/>
        <sz val="8"/>
        <rFont val="Arial"/>
        <family val="2"/>
      </rPr>
      <t xml:space="preserve">CONFIDENTIEL </t>
    </r>
    <r>
      <rPr>
        <b/>
        <sz val="8"/>
        <rFont val="Arial"/>
        <family val="2"/>
      </rPr>
      <t xml:space="preserve">: </t>
    </r>
    <r>
      <rPr>
        <sz val="8"/>
        <rFont val="Arial"/>
        <family val="2"/>
      </rPr>
      <t xml:space="preserve">Extrait de la loi n°12-2007/AN du 31 mai 2007 portant organisation et réglementation des activités statistiques.  </t>
    </r>
    <r>
      <rPr>
        <b/>
        <u/>
        <sz val="8"/>
        <rFont val="Arial"/>
        <family val="2"/>
      </rPr>
      <t>Article 08</t>
    </r>
    <r>
      <rPr>
        <sz val="8"/>
        <rFont val="Arial"/>
        <family val="2"/>
      </rPr>
      <t>: Les données individuelles d'ordre économique et financier recueillies par les services ou organismes mentionnés à l'alinéa précédent ne peuvent en aucun cas être utilisées à des fins de contrôle fiscal, économique ou social, ni à des fins de recherche de la part des autorités administratives, politiques, militaires, policières ou judiciaires.</t>
    </r>
    <r>
      <rPr>
        <b/>
        <u/>
        <sz val="8"/>
        <rFont val="Arial"/>
        <family val="2"/>
      </rPr>
      <t xml:space="preserve"> Article 13</t>
    </r>
    <r>
      <rPr>
        <sz val="8"/>
        <rFont val="Arial"/>
        <family val="2"/>
      </rPr>
      <t>: Les personnes physiques et morales soumises à des opérations d'enquêtes et de recensements statistiques organisés conformément aux dispositions de la présente loi, sont tenues sont tenues de répondre avec exactitude dans les délais impartis, aux questionnaires relatifs à ces opérations.</t>
    </r>
  </si>
  <si>
    <t>ENQUÊTE SUR LES UNITES NON STANDARDS 2017/2018</t>
  </si>
  <si>
    <t>Nom du Marché:</t>
  </si>
  <si>
    <t xml:space="preserve">01=Moore 02=Dioula  03=Foulfouldé  04=Gourmatchema  05=Bobo  06=Senoufo  07=Lobiri  08=San/Samo  09=Dagari  10=Français  11=Lélé/Nuni/Kassena  12=Bissa  13=Bwamu  14=Autre                                                              </t>
  </si>
  <si>
    <t>Pintade sur pied</t>
  </si>
  <si>
    <t>Sucre en poudre</t>
  </si>
  <si>
    <t>Sucre en carreaux</t>
  </si>
  <si>
    <t>Riz local (Bagré/Sourou/Bama)</t>
  </si>
  <si>
    <t>Spaguetti</t>
  </si>
  <si>
    <t>Macoroni</t>
  </si>
  <si>
    <t>Oignon(boule)</t>
  </si>
  <si>
    <t>Bières et vin traditionnelles (dolo)</t>
  </si>
  <si>
    <t>Qté</t>
  </si>
  <si>
    <t>Prix (FCFA)</t>
  </si>
  <si>
    <t>SECTION 1: Relevé des prix des produits alimentaires</t>
  </si>
  <si>
    <t>Maïs en grain rouge</t>
  </si>
  <si>
    <t>Maïs en grain blanc</t>
  </si>
  <si>
    <t>Sorgho blanc</t>
  </si>
  <si>
    <t>Sorgho rouge</t>
  </si>
  <si>
    <t>Code</t>
  </si>
  <si>
    <t>Taille</t>
  </si>
  <si>
    <t>petit</t>
  </si>
  <si>
    <t>moyen</t>
  </si>
  <si>
    <t>grand</t>
  </si>
  <si>
    <t>QUESTIONNAIRE PRIX</t>
  </si>
  <si>
    <t>1000</t>
  </si>
  <si>
    <t>1010</t>
  </si>
  <si>
    <t>1020</t>
  </si>
  <si>
    <t>1030</t>
  </si>
  <si>
    <t>1041</t>
  </si>
  <si>
    <t>1042</t>
  </si>
  <si>
    <t>1043</t>
  </si>
  <si>
    <t>1051</t>
  </si>
  <si>
    <t>1052</t>
  </si>
  <si>
    <t>1053</t>
  </si>
  <si>
    <t>1061</t>
  </si>
  <si>
    <t>1062</t>
  </si>
  <si>
    <t>1063</t>
  </si>
  <si>
    <t>1071</t>
  </si>
  <si>
    <t>1072</t>
  </si>
  <si>
    <t>1073</t>
  </si>
  <si>
    <t>1081</t>
  </si>
  <si>
    <t>1082</t>
  </si>
  <si>
    <t>1083</t>
  </si>
  <si>
    <t>1091</t>
  </si>
  <si>
    <t>1092</t>
  </si>
  <si>
    <t>1093</t>
  </si>
  <si>
    <t>1101</t>
  </si>
  <si>
    <t>1102</t>
  </si>
  <si>
    <t>1103</t>
  </si>
  <si>
    <t>1111</t>
  </si>
  <si>
    <t>1112</t>
  </si>
  <si>
    <t>1113</t>
  </si>
  <si>
    <t>1121</t>
  </si>
  <si>
    <t>1122</t>
  </si>
  <si>
    <t>1123</t>
  </si>
  <si>
    <t>1131</t>
  </si>
  <si>
    <t>1132</t>
  </si>
  <si>
    <t>1133</t>
  </si>
  <si>
    <t>1141</t>
  </si>
  <si>
    <t>1142</t>
  </si>
  <si>
    <t>1143</t>
  </si>
  <si>
    <t>1151</t>
  </si>
  <si>
    <t>1152</t>
  </si>
  <si>
    <t>1153</t>
  </si>
  <si>
    <t>1161</t>
  </si>
  <si>
    <t>1162</t>
  </si>
  <si>
    <t>1163</t>
  </si>
  <si>
    <t>1171</t>
  </si>
  <si>
    <t>1172</t>
  </si>
  <si>
    <t>1173</t>
  </si>
  <si>
    <t>1181</t>
  </si>
  <si>
    <t>1182</t>
  </si>
  <si>
    <t>1183</t>
  </si>
  <si>
    <t>1191</t>
  </si>
  <si>
    <t>1192</t>
  </si>
  <si>
    <t>1193</t>
  </si>
  <si>
    <t>1200</t>
  </si>
  <si>
    <t>1211</t>
  </si>
  <si>
    <t>1212</t>
  </si>
  <si>
    <t>1213</t>
  </si>
  <si>
    <t>1221</t>
  </si>
  <si>
    <t>1222</t>
  </si>
  <si>
    <t>1223</t>
  </si>
  <si>
    <t>1231</t>
  </si>
  <si>
    <t>1232</t>
  </si>
  <si>
    <t>1233</t>
  </si>
  <si>
    <t>1241</t>
  </si>
  <si>
    <t>1242</t>
  </si>
  <si>
    <t>1243</t>
  </si>
  <si>
    <t>1251</t>
  </si>
  <si>
    <t>1252</t>
  </si>
  <si>
    <t>1253</t>
  </si>
  <si>
    <t>1261</t>
  </si>
  <si>
    <t>1262</t>
  </si>
  <si>
    <t>1263</t>
  </si>
  <si>
    <t>1270</t>
  </si>
  <si>
    <t>1281</t>
  </si>
  <si>
    <t>1282</t>
  </si>
  <si>
    <t>1283</t>
  </si>
  <si>
    <t>1291</t>
  </si>
  <si>
    <t>1292</t>
  </si>
  <si>
    <t>1293</t>
  </si>
  <si>
    <t>1301</t>
  </si>
  <si>
    <t>1302</t>
  </si>
  <si>
    <t>1303</t>
  </si>
  <si>
    <t>1311</t>
  </si>
  <si>
    <t>1312</t>
  </si>
  <si>
    <t>1313</t>
  </si>
  <si>
    <t>1321</t>
  </si>
  <si>
    <t>1322</t>
  </si>
  <si>
    <t>1323</t>
  </si>
  <si>
    <t>1331</t>
  </si>
  <si>
    <t>1332</t>
  </si>
  <si>
    <t>1333</t>
  </si>
  <si>
    <t>1340</t>
  </si>
  <si>
    <t>1350</t>
  </si>
  <si>
    <t>1360</t>
  </si>
  <si>
    <t>1370</t>
  </si>
  <si>
    <t>1380</t>
  </si>
  <si>
    <t>1391</t>
  </si>
  <si>
    <t>1392</t>
  </si>
  <si>
    <t>1393</t>
  </si>
  <si>
    <t>1400</t>
  </si>
  <si>
    <t>1411</t>
  </si>
  <si>
    <t>1412</t>
  </si>
  <si>
    <t>1413</t>
  </si>
  <si>
    <t>1421</t>
  </si>
  <si>
    <t>1422</t>
  </si>
  <si>
    <t>1423</t>
  </si>
  <si>
    <t>1431</t>
  </si>
  <si>
    <t>1432</t>
  </si>
  <si>
    <t>1433</t>
  </si>
  <si>
    <t>1441</t>
  </si>
  <si>
    <t>1442</t>
  </si>
  <si>
    <t>1443</t>
  </si>
  <si>
    <t>1450</t>
  </si>
  <si>
    <t>1460</t>
  </si>
  <si>
    <t>1471</t>
  </si>
  <si>
    <t>1472</t>
  </si>
  <si>
    <t>1473</t>
  </si>
  <si>
    <t>1481</t>
  </si>
  <si>
    <t>1482</t>
  </si>
  <si>
    <t>1483</t>
  </si>
  <si>
    <t>1490</t>
  </si>
  <si>
    <t>2510</t>
  </si>
  <si>
    <t>2520</t>
  </si>
  <si>
    <t>2530</t>
  </si>
  <si>
    <t>2540</t>
  </si>
  <si>
    <t>2550</t>
  </si>
  <si>
    <t>Bassine, petit</t>
  </si>
  <si>
    <t>Bassine, moyen</t>
  </si>
  <si>
    <t>Bassine, grand</t>
  </si>
  <si>
    <t>Avec os au tas, petit</t>
  </si>
  <si>
    <t>Avec os au tas, moyen</t>
  </si>
  <si>
    <t>Avec os au tas, grand</t>
  </si>
  <si>
    <t>Bidon, petit</t>
  </si>
  <si>
    <t>Bidon, moyen</t>
  </si>
  <si>
    <t>Bidon, grand</t>
  </si>
  <si>
    <t>Boite, petit</t>
  </si>
  <si>
    <t>Boite, moyen</t>
  </si>
  <si>
    <t>Boite, grand</t>
  </si>
  <si>
    <t>Boîte de tomate, petit</t>
  </si>
  <si>
    <t>Boîte de tomate, moyen</t>
  </si>
  <si>
    <t>Boîte de tomate, grand</t>
  </si>
  <si>
    <t>Bol, petit</t>
  </si>
  <si>
    <t>Bol, moyen</t>
  </si>
  <si>
    <t>Bol, grand</t>
  </si>
  <si>
    <t>Botte, petit</t>
  </si>
  <si>
    <t>Botte, moyen</t>
  </si>
  <si>
    <t>Botte, grand</t>
  </si>
  <si>
    <t>Boule, petit</t>
  </si>
  <si>
    <t>Boule, moyen</t>
  </si>
  <si>
    <t>Boule, grand</t>
  </si>
  <si>
    <t>Bouquet, petit</t>
  </si>
  <si>
    <t>Bouquet, moyen</t>
  </si>
  <si>
    <t>Bouquet, grand</t>
  </si>
  <si>
    <t>Bouteille, petit</t>
  </si>
  <si>
    <t>Bouteille, moyen</t>
  </si>
  <si>
    <t>Bouteille, grand</t>
  </si>
  <si>
    <t>Caisse, petit</t>
  </si>
  <si>
    <t>Caisse, moyen</t>
  </si>
  <si>
    <t>Caisse, grand</t>
  </si>
  <si>
    <t>Calebasse, petit</t>
  </si>
  <si>
    <t>Calebasse, moyen</t>
  </si>
  <si>
    <t>Calebasse, grand</t>
  </si>
  <si>
    <t>Canari, petit</t>
  </si>
  <si>
    <t>Canari, moyen</t>
  </si>
  <si>
    <t>Canari, grand</t>
  </si>
  <si>
    <t>Canette, petit</t>
  </si>
  <si>
    <t>Canette, moyen</t>
  </si>
  <si>
    <t>Canette, grand</t>
  </si>
  <si>
    <t>Carton, petit</t>
  </si>
  <si>
    <t>Carton, moyen</t>
  </si>
  <si>
    <t>Carton, grand</t>
  </si>
  <si>
    <t>Casier, petit</t>
  </si>
  <si>
    <t>Casier, moyen</t>
  </si>
  <si>
    <t>Casier, grand</t>
  </si>
  <si>
    <t>Fagot, petit</t>
  </si>
  <si>
    <t>Fagot, moyen</t>
  </si>
  <si>
    <t>Fagot, grand</t>
  </si>
  <si>
    <t>Filet, petit</t>
  </si>
  <si>
    <t>Filet, moyen</t>
  </si>
  <si>
    <t>Filet, grand</t>
  </si>
  <si>
    <t>Gobelet, petit</t>
  </si>
  <si>
    <t>Gobelet, moyen</t>
  </si>
  <si>
    <t>Gobelet, grand</t>
  </si>
  <si>
    <t>Gousse, petit</t>
  </si>
  <si>
    <t>Gousse, moyen</t>
  </si>
  <si>
    <t>Gousse, grand</t>
  </si>
  <si>
    <t>Louche, petit</t>
  </si>
  <si>
    <t>Louche, moyen</t>
  </si>
  <si>
    <t>Louche, grand</t>
  </si>
  <si>
    <t>Morceau, petit</t>
  </si>
  <si>
    <t>Morceau, moyen</t>
  </si>
  <si>
    <t>Morceau, grand</t>
  </si>
  <si>
    <t>Panier, petit</t>
  </si>
  <si>
    <t>Panier, moyen</t>
  </si>
  <si>
    <t>Panier, grand</t>
  </si>
  <si>
    <t>Paquet, petit</t>
  </si>
  <si>
    <t>Paquet, moyen</t>
  </si>
  <si>
    <t>Paquet, grand</t>
  </si>
  <si>
    <t>Plaquette, petit</t>
  </si>
  <si>
    <t>Plaquette, moyen</t>
  </si>
  <si>
    <t>Plaquette, grand</t>
  </si>
  <si>
    <t>Pot, petit</t>
  </si>
  <si>
    <t>Pot, moyen</t>
  </si>
  <si>
    <t>Pot, grand</t>
  </si>
  <si>
    <t>Régime, petit</t>
  </si>
  <si>
    <t>Régime, moyen</t>
  </si>
  <si>
    <t>Régime, grand</t>
  </si>
  <si>
    <t>Sac, petit</t>
  </si>
  <si>
    <t>Sac, moyen</t>
  </si>
  <si>
    <t>Sac, grand</t>
  </si>
  <si>
    <t>Sachet, petit</t>
  </si>
  <si>
    <t>Sachet, moyen</t>
  </si>
  <si>
    <t>Sachet, grand</t>
  </si>
  <si>
    <t>Sans os au tas, petit</t>
  </si>
  <si>
    <t>Sans os au tas, moyen</t>
  </si>
  <si>
    <t>Sans os au tas, grand</t>
  </si>
  <si>
    <t>Seau, petit</t>
  </si>
  <si>
    <t>Seau, moyen</t>
  </si>
  <si>
    <t>Seau, grand</t>
  </si>
  <si>
    <t>Tas, petit</t>
  </si>
  <si>
    <t>Tas, moyen</t>
  </si>
  <si>
    <t>Tas, grand</t>
  </si>
  <si>
    <t>Tasse, petit</t>
  </si>
  <si>
    <t>Tasse, moyen</t>
  </si>
  <si>
    <t>Tasse, grand</t>
  </si>
  <si>
    <t>Unite, petit</t>
  </si>
  <si>
    <t>Unite, moyen</t>
  </si>
  <si>
    <t>Unite, grand</t>
  </si>
  <si>
    <t>Verre, petit</t>
  </si>
  <si>
    <t>Verre, moyen</t>
  </si>
  <si>
    <t>Verre, grand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</si>
</sst>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Courier New"/>
      <family val="3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 Narrow"/>
      <family val="2"/>
    </font>
    <font>
      <sz val="10"/>
      <color indexed="55"/>
      <name val="Arial"/>
      <family val="2"/>
    </font>
    <font>
      <b/>
      <sz val="9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rgb="FF000000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u/>
      <sz val="8"/>
      <name val="Arial"/>
      <family val="2"/>
    </font>
    <font>
      <b/>
      <u/>
      <sz val="1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8">
    <xf numFmtId="0" fontId="0" fillId="0" borderId="0"/>
    <xf numFmtId="0" fontId="2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horizontal="left"/>
    </xf>
    <xf numFmtId="0" fontId="6" fillId="0" borderId="0"/>
    <xf numFmtId="0" fontId="8" fillId="0" borderId="0"/>
    <xf numFmtId="0" fontId="6" fillId="0" borderId="0"/>
    <xf numFmtId="0" fontId="10" fillId="0" borderId="0"/>
    <xf numFmtId="0" fontId="6" fillId="0" borderId="0"/>
    <xf numFmtId="0" fontId="7" fillId="0" borderId="0" applyNumberFormat="0" applyFill="0" applyBorder="0" applyProtection="0">
      <alignment vertical="top" wrapText="1"/>
    </xf>
    <xf numFmtId="0" fontId="7" fillId="0" borderId="0" applyNumberFormat="0" applyFill="0" applyBorder="0" applyProtection="0">
      <alignment vertical="top" wrapText="1"/>
    </xf>
    <xf numFmtId="0" fontId="7" fillId="0" borderId="0" applyNumberFormat="0" applyFill="0" applyBorder="0" applyProtection="0">
      <alignment vertical="top" wrapText="1"/>
    </xf>
    <xf numFmtId="0" fontId="7" fillId="0" borderId="0" applyNumberFormat="0" applyFill="0" applyBorder="0" applyProtection="0">
      <alignment vertical="top" wrapText="1"/>
    </xf>
    <xf numFmtId="0" fontId="7" fillId="0" borderId="0" applyNumberFormat="0" applyFill="0" applyBorder="0" applyProtection="0">
      <alignment vertical="top" wrapText="1"/>
    </xf>
    <xf numFmtId="0" fontId="7" fillId="0" borderId="0" applyNumberFormat="0" applyFill="0" applyBorder="0" applyProtection="0">
      <alignment vertical="top" wrapText="1"/>
    </xf>
    <xf numFmtId="0" fontId="7" fillId="0" borderId="0" applyNumberFormat="0" applyFill="0" applyBorder="0" applyProtection="0">
      <alignment vertical="top" wrapText="1"/>
    </xf>
    <xf numFmtId="0" fontId="7" fillId="0" borderId="0" applyNumberFormat="0" applyFill="0" applyBorder="0" applyProtection="0">
      <alignment vertical="top" wrapText="1"/>
    </xf>
    <xf numFmtId="0" fontId="7" fillId="0" borderId="0" applyNumberFormat="0" applyFill="0" applyBorder="0" applyProtection="0">
      <alignment vertical="top" wrapText="1"/>
    </xf>
    <xf numFmtId="0" fontId="7" fillId="0" borderId="0" applyNumberFormat="0" applyFill="0" applyBorder="0" applyProtection="0">
      <alignment vertical="top" wrapText="1"/>
    </xf>
    <xf numFmtId="0" fontId="7" fillId="0" borderId="0" applyNumberFormat="0" applyFill="0" applyBorder="0" applyProtection="0">
      <alignment vertical="top" wrapText="1"/>
    </xf>
    <xf numFmtId="0" fontId="7" fillId="0" borderId="0" applyNumberFormat="0" applyFill="0" applyBorder="0" applyProtection="0">
      <alignment vertical="top" wrapText="1"/>
    </xf>
    <xf numFmtId="0" fontId="7" fillId="0" borderId="0" applyNumberFormat="0" applyFill="0" applyBorder="0" applyProtection="0">
      <alignment vertical="top" wrapText="1"/>
    </xf>
    <xf numFmtId="0" fontId="4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1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12" applyNumberFormat="0" applyAlignment="0" applyProtection="0"/>
    <xf numFmtId="0" fontId="15" fillId="21" borderId="12" applyNumberFormat="0" applyAlignment="0" applyProtection="0"/>
    <xf numFmtId="0" fontId="16" fillId="22" borderId="13" applyNumberFormat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22" fillId="8" borderId="12" applyNumberFormat="0" applyAlignment="0" applyProtection="0"/>
    <xf numFmtId="0" fontId="22" fillId="8" borderId="12" applyNumberFormat="0" applyAlignment="0" applyProtection="0"/>
    <xf numFmtId="0" fontId="23" fillId="0" borderId="17" applyNumberFormat="0" applyFill="0" applyAlignment="0" applyProtection="0"/>
    <xf numFmtId="0" fontId="24" fillId="23" borderId="0" applyNumberFormat="0" applyBorder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0" fillId="0" borderId="0"/>
    <xf numFmtId="0" fontId="10" fillId="24" borderId="18" applyNumberFormat="0" applyFont="0" applyAlignment="0" applyProtection="0"/>
    <xf numFmtId="0" fontId="10" fillId="24" borderId="18" applyNumberFormat="0" applyFont="0" applyAlignment="0" applyProtection="0"/>
    <xf numFmtId="0" fontId="25" fillId="21" borderId="19" applyNumberFormat="0" applyAlignment="0" applyProtection="0"/>
    <xf numFmtId="0" fontId="25" fillId="21" borderId="19" applyNumberFormat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Protection="0">
      <alignment vertical="top" wrapText="1"/>
    </xf>
    <xf numFmtId="0" fontId="7" fillId="0" borderId="0" applyNumberFormat="0" applyFill="0" applyBorder="0" applyProtection="0">
      <alignment vertical="top" wrapText="1"/>
    </xf>
    <xf numFmtId="0" fontId="26" fillId="0" borderId="0" applyNumberFormat="0" applyFill="0" applyBorder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8" fillId="0" borderId="0" applyNumberFormat="0" applyFill="0" applyBorder="0" applyAlignment="0" applyProtection="0"/>
    <xf numFmtId="0" fontId="30" fillId="0" borderId="0"/>
    <xf numFmtId="0" fontId="29" fillId="0" borderId="0"/>
  </cellStyleXfs>
  <cellXfs count="261">
    <xf numFmtId="0" fontId="0" fillId="0" borderId="0" xfId="0"/>
    <xf numFmtId="0" fontId="30" fillId="0" borderId="0" xfId="116"/>
    <xf numFmtId="0" fontId="6" fillId="0" borderId="0" xfId="116" applyFont="1"/>
    <xf numFmtId="0" fontId="31" fillId="0" borderId="0" xfId="116" applyFont="1" applyAlignment="1"/>
    <xf numFmtId="0" fontId="5" fillId="0" borderId="0" xfId="116" applyFont="1" applyAlignment="1"/>
    <xf numFmtId="0" fontId="5" fillId="0" borderId="0" xfId="116" applyFont="1" applyAlignment="1">
      <alignment horizontal="center"/>
    </xf>
    <xf numFmtId="0" fontId="30" fillId="0" borderId="0" xfId="116" applyFont="1"/>
    <xf numFmtId="0" fontId="6" fillId="0" borderId="0" xfId="116" applyFont="1" applyBorder="1"/>
    <xf numFmtId="0" fontId="5" fillId="0" borderId="0" xfId="116" applyFont="1"/>
    <xf numFmtId="0" fontId="5" fillId="0" borderId="0" xfId="116" applyFont="1" applyBorder="1"/>
    <xf numFmtId="0" fontId="30" fillId="0" borderId="0" xfId="116" applyBorder="1"/>
    <xf numFmtId="0" fontId="5" fillId="2" borderId="0" xfId="116" applyFont="1" applyFill="1"/>
    <xf numFmtId="0" fontId="6" fillId="2" borderId="0" xfId="116" applyFont="1" applyFill="1"/>
    <xf numFmtId="0" fontId="6" fillId="2" borderId="0" xfId="116" applyFont="1" applyFill="1" applyBorder="1"/>
    <xf numFmtId="0" fontId="33" fillId="0" borderId="0" xfId="116" applyFont="1" applyBorder="1"/>
    <xf numFmtId="0" fontId="6" fillId="2" borderId="8" xfId="116" applyFont="1" applyFill="1" applyBorder="1" applyAlignment="1"/>
    <xf numFmtId="0" fontId="6" fillId="2" borderId="9" xfId="116" applyFont="1" applyFill="1" applyBorder="1" applyAlignment="1"/>
    <xf numFmtId="0" fontId="6" fillId="2" borderId="29" xfId="116" applyFont="1" applyFill="1" applyBorder="1" applyAlignment="1">
      <alignment horizontal="center"/>
    </xf>
    <xf numFmtId="0" fontId="33" fillId="0" borderId="0" xfId="116" applyFont="1" applyBorder="1" applyAlignment="1">
      <alignment wrapText="1"/>
    </xf>
    <xf numFmtId="0" fontId="6" fillId="0" borderId="0" xfId="116" applyFont="1" applyFill="1" applyBorder="1" applyAlignment="1">
      <alignment horizontal="center"/>
    </xf>
    <xf numFmtId="0" fontId="34" fillId="0" borderId="0" xfId="116" applyFont="1" applyFill="1" applyBorder="1" applyAlignment="1"/>
    <xf numFmtId="0" fontId="6" fillId="2" borderId="0" xfId="116" applyFont="1" applyFill="1" applyBorder="1" applyAlignment="1">
      <alignment horizontal="center"/>
    </xf>
    <xf numFmtId="0" fontId="6" fillId="2" borderId="0" xfId="116" applyFont="1" applyFill="1" applyBorder="1" applyAlignment="1"/>
    <xf numFmtId="0" fontId="34" fillId="0" borderId="0" xfId="116" applyFont="1" applyFill="1" applyBorder="1" applyAlignment="1">
      <alignment horizontal="center"/>
    </xf>
    <xf numFmtId="0" fontId="6" fillId="0" borderId="25" xfId="116" applyFont="1" applyBorder="1"/>
    <xf numFmtId="0" fontId="33" fillId="0" borderId="0" xfId="116" applyFont="1" applyBorder="1" applyAlignment="1">
      <alignment vertical="top" wrapText="1"/>
    </xf>
    <xf numFmtId="0" fontId="35" fillId="0" borderId="0" xfId="75" applyFont="1"/>
    <xf numFmtId="0" fontId="33" fillId="0" borderId="0" xfId="75" applyFont="1"/>
    <xf numFmtId="0" fontId="6" fillId="0" borderId="0" xfId="75"/>
    <xf numFmtId="0" fontId="35" fillId="0" borderId="0" xfId="116" applyFont="1" applyAlignment="1">
      <alignment vertical="center"/>
    </xf>
    <xf numFmtId="0" fontId="33" fillId="0" borderId="0" xfId="116" applyFont="1" applyAlignment="1">
      <alignment vertical="center"/>
    </xf>
    <xf numFmtId="0" fontId="33" fillId="26" borderId="11" xfId="116" applyFont="1" applyFill="1" applyBorder="1" applyAlignment="1">
      <alignment vertical="top"/>
    </xf>
    <xf numFmtId="0" fontId="33" fillId="26" borderId="37" xfId="116" applyFont="1" applyFill="1" applyBorder="1" applyAlignment="1">
      <alignment vertical="center"/>
    </xf>
    <xf numFmtId="0" fontId="33" fillId="26" borderId="27" xfId="116" applyFont="1" applyFill="1" applyBorder="1" applyAlignment="1">
      <alignment vertical="center"/>
    </xf>
    <xf numFmtId="0" fontId="33" fillId="26" borderId="24" xfId="116" applyFont="1" applyFill="1" applyBorder="1" applyAlignment="1">
      <alignment horizontal="right" vertical="center"/>
    </xf>
    <xf numFmtId="0" fontId="33" fillId="0" borderId="38" xfId="116" applyFont="1" applyFill="1" applyBorder="1" applyAlignment="1">
      <alignment vertical="center"/>
    </xf>
    <xf numFmtId="0" fontId="33" fillId="0" borderId="39" xfId="116" applyFont="1" applyFill="1" applyBorder="1" applyAlignment="1">
      <alignment vertical="center"/>
    </xf>
    <xf numFmtId="0" fontId="33" fillId="0" borderId="1" xfId="116" applyFont="1" applyFill="1" applyBorder="1" applyAlignment="1">
      <alignment vertical="center"/>
    </xf>
    <xf numFmtId="0" fontId="33" fillId="25" borderId="27" xfId="116" applyFont="1" applyFill="1" applyBorder="1" applyAlignment="1">
      <alignment vertical="center"/>
    </xf>
    <xf numFmtId="0" fontId="33" fillId="25" borderId="27" xfId="75" applyFont="1" applyFill="1" applyBorder="1" applyAlignment="1"/>
    <xf numFmtId="0" fontId="33" fillId="25" borderId="28" xfId="75" applyFont="1" applyFill="1" applyBorder="1" applyAlignment="1"/>
    <xf numFmtId="0" fontId="33" fillId="0" borderId="38" xfId="75" applyFont="1" applyBorder="1" applyAlignment="1"/>
    <xf numFmtId="0" fontId="33" fillId="0" borderId="39" xfId="75" applyFont="1" applyBorder="1" applyAlignment="1"/>
    <xf numFmtId="0" fontId="33" fillId="0" borderId="1" xfId="75" applyFont="1" applyBorder="1" applyAlignment="1"/>
    <xf numFmtId="0" fontId="33" fillId="0" borderId="37" xfId="75" applyFont="1" applyBorder="1" applyAlignment="1"/>
    <xf numFmtId="0" fontId="33" fillId="0" borderId="40" xfId="75" applyFont="1" applyBorder="1" applyAlignment="1"/>
    <xf numFmtId="0" fontId="33" fillId="0" borderId="27" xfId="75" applyFont="1" applyBorder="1" applyAlignment="1"/>
    <xf numFmtId="0" fontId="6" fillId="0" borderId="38" xfId="75" applyBorder="1" applyAlignment="1"/>
    <xf numFmtId="0" fontId="6" fillId="0" borderId="39" xfId="75" applyBorder="1" applyAlignment="1"/>
    <xf numFmtId="0" fontId="6" fillId="25" borderId="27" xfId="75" applyFill="1" applyBorder="1" applyAlignment="1"/>
    <xf numFmtId="0" fontId="6" fillId="25" borderId="28" xfId="75" applyFill="1" applyBorder="1" applyAlignment="1"/>
    <xf numFmtId="0" fontId="33" fillId="26" borderId="5" xfId="116" applyFont="1" applyFill="1" applyBorder="1" applyAlignment="1">
      <alignment vertical="top"/>
    </xf>
    <xf numFmtId="0" fontId="33" fillId="26" borderId="38" xfId="116" applyFont="1" applyFill="1" applyBorder="1" applyAlignment="1">
      <alignment vertical="center"/>
    </xf>
    <xf numFmtId="0" fontId="33" fillId="26" borderId="1" xfId="116" applyFont="1" applyFill="1" applyBorder="1" applyAlignment="1">
      <alignment vertical="center"/>
    </xf>
    <xf numFmtId="0" fontId="33" fillId="26" borderId="39" xfId="116" applyFont="1" applyFill="1" applyBorder="1" applyAlignment="1">
      <alignment vertical="center"/>
    </xf>
    <xf numFmtId="0" fontId="33" fillId="25" borderId="38" xfId="75" applyFont="1" applyFill="1" applyBorder="1" applyAlignment="1"/>
    <xf numFmtId="0" fontId="33" fillId="25" borderId="1" xfId="75" applyFont="1" applyFill="1" applyBorder="1" applyAlignment="1"/>
    <xf numFmtId="0" fontId="33" fillId="25" borderId="2" xfId="75" applyFont="1" applyFill="1" applyBorder="1" applyAlignment="1"/>
    <xf numFmtId="0" fontId="33" fillId="26" borderId="7" xfId="116" applyFont="1" applyFill="1" applyBorder="1" applyAlignment="1">
      <alignment vertical="top"/>
    </xf>
    <xf numFmtId="0" fontId="33" fillId="26" borderId="8" xfId="116" applyFont="1" applyFill="1" applyBorder="1" applyAlignment="1">
      <alignment vertical="center"/>
    </xf>
    <xf numFmtId="0" fontId="33" fillId="26" borderId="0" xfId="116" applyFont="1" applyFill="1" applyBorder="1" applyAlignment="1">
      <alignment vertical="center"/>
    </xf>
    <xf numFmtId="0" fontId="33" fillId="26" borderId="21" xfId="116" applyFont="1" applyFill="1" applyBorder="1" applyAlignment="1">
      <alignment horizontal="right" vertical="center"/>
    </xf>
    <xf numFmtId="0" fontId="33" fillId="0" borderId="0" xfId="116" applyFont="1" applyFill="1" applyBorder="1" applyAlignment="1">
      <alignment vertical="center"/>
    </xf>
    <xf numFmtId="0" fontId="33" fillId="0" borderId="0" xfId="75" applyFont="1" applyBorder="1"/>
    <xf numFmtId="0" fontId="6" fillId="0" borderId="0" xfId="75" applyBorder="1"/>
    <xf numFmtId="0" fontId="6" fillId="0" borderId="41" xfId="75" applyBorder="1"/>
    <xf numFmtId="0" fontId="33" fillId="26" borderId="40" xfId="116" applyFont="1" applyFill="1" applyBorder="1" applyAlignment="1">
      <alignment horizontal="right" vertical="center"/>
    </xf>
    <xf numFmtId="0" fontId="33" fillId="0" borderId="37" xfId="116" applyFont="1" applyFill="1" applyBorder="1" applyAlignment="1">
      <alignment vertical="center"/>
    </xf>
    <xf numFmtId="0" fontId="33" fillId="0" borderId="40" xfId="116" applyFont="1" applyFill="1" applyBorder="1" applyAlignment="1">
      <alignment vertical="center"/>
    </xf>
    <xf numFmtId="0" fontId="6" fillId="25" borderId="38" xfId="75" applyFill="1" applyBorder="1" applyAlignment="1"/>
    <xf numFmtId="0" fontId="6" fillId="25" borderId="2" xfId="75" applyFill="1" applyBorder="1" applyAlignment="1"/>
    <xf numFmtId="0" fontId="33" fillId="26" borderId="26" xfId="116" applyFont="1" applyFill="1" applyBorder="1" applyAlignment="1">
      <alignment vertical="top"/>
    </xf>
    <xf numFmtId="0" fontId="35" fillId="0" borderId="25" xfId="116" applyFont="1" applyFill="1" applyBorder="1" applyAlignment="1">
      <alignment vertical="top"/>
    </xf>
    <xf numFmtId="0" fontId="35" fillId="0" borderId="25" xfId="75" applyFont="1" applyFill="1" applyBorder="1"/>
    <xf numFmtId="0" fontId="33" fillId="0" borderId="25" xfId="116" applyFont="1" applyFill="1" applyBorder="1" applyAlignment="1">
      <alignment vertical="center"/>
    </xf>
    <xf numFmtId="0" fontId="33" fillId="0" borderId="25" xfId="116" applyFont="1" applyFill="1" applyBorder="1" applyAlignment="1">
      <alignment horizontal="center" vertical="center"/>
    </xf>
    <xf numFmtId="0" fontId="33" fillId="0" borderId="25" xfId="75" applyFont="1" applyBorder="1"/>
    <xf numFmtId="0" fontId="6" fillId="0" borderId="25" xfId="75" applyBorder="1"/>
    <xf numFmtId="0" fontId="33" fillId="0" borderId="1" xfId="116" applyFont="1" applyFill="1" applyBorder="1" applyAlignment="1">
      <alignment horizontal="center" vertical="center"/>
    </xf>
    <xf numFmtId="0" fontId="6" fillId="0" borderId="0" xfId="75" applyFill="1"/>
    <xf numFmtId="0" fontId="33" fillId="26" borderId="4" xfId="116" applyFont="1" applyFill="1" applyBorder="1" applyAlignment="1">
      <alignment vertical="center"/>
    </xf>
    <xf numFmtId="0" fontId="6" fillId="25" borderId="0" xfId="75" applyFill="1" applyBorder="1"/>
    <xf numFmtId="0" fontId="6" fillId="25" borderId="41" xfId="75" applyFill="1" applyBorder="1"/>
    <xf numFmtId="0" fontId="33" fillId="26" borderId="26" xfId="116" applyFont="1" applyFill="1" applyBorder="1" applyAlignment="1">
      <alignment vertical="center"/>
    </xf>
    <xf numFmtId="0" fontId="33" fillId="0" borderId="26" xfId="116" applyFont="1" applyBorder="1" applyAlignment="1">
      <alignment vertical="center"/>
    </xf>
    <xf numFmtId="0" fontId="33" fillId="0" borderId="2" xfId="116" applyFont="1" applyBorder="1" applyAlignment="1">
      <alignment horizontal="center"/>
    </xf>
    <xf numFmtId="0" fontId="33" fillId="0" borderId="26" xfId="116" applyFont="1" applyBorder="1" applyAlignment="1">
      <alignment horizontal="center"/>
    </xf>
    <xf numFmtId="0" fontId="36" fillId="0" borderId="42" xfId="116" applyFont="1" applyBorder="1" applyAlignment="1">
      <alignment vertical="center"/>
    </xf>
    <xf numFmtId="0" fontId="36" fillId="0" borderId="30" xfId="116" applyFont="1" applyBorder="1" applyAlignment="1">
      <alignment vertical="center"/>
    </xf>
    <xf numFmtId="0" fontId="36" fillId="0" borderId="36" xfId="116" applyFont="1" applyBorder="1" applyAlignment="1">
      <alignment vertical="center"/>
    </xf>
    <xf numFmtId="0" fontId="33" fillId="26" borderId="23" xfId="116" applyFont="1" applyFill="1" applyBorder="1" applyAlignment="1">
      <alignment vertical="center"/>
    </xf>
    <xf numFmtId="0" fontId="36" fillId="0" borderId="43" xfId="116" applyFont="1" applyBorder="1" applyAlignment="1">
      <alignment vertical="center"/>
    </xf>
    <xf numFmtId="0" fontId="36" fillId="0" borderId="33" xfId="116" applyFont="1" applyBorder="1" applyAlignment="1">
      <alignment vertical="center"/>
    </xf>
    <xf numFmtId="0" fontId="36" fillId="0" borderId="44" xfId="116" applyFont="1" applyBorder="1" applyAlignment="1">
      <alignment vertical="center"/>
    </xf>
    <xf numFmtId="0" fontId="33" fillId="26" borderId="26" xfId="75" applyFont="1" applyFill="1" applyBorder="1"/>
    <xf numFmtId="0" fontId="33" fillId="26" borderId="1" xfId="75" applyFont="1" applyFill="1" applyBorder="1"/>
    <xf numFmtId="0" fontId="6" fillId="0" borderId="1" xfId="75" applyBorder="1" applyAlignment="1"/>
    <xf numFmtId="0" fontId="35" fillId="0" borderId="0" xfId="116" applyFont="1" applyFill="1" applyBorder="1" applyAlignment="1">
      <alignment vertical="top"/>
    </xf>
    <xf numFmtId="0" fontId="35" fillId="0" borderId="0" xfId="75" applyFont="1" applyFill="1" applyBorder="1"/>
    <xf numFmtId="0" fontId="35" fillId="0" borderId="1" xfId="75" applyFont="1" applyFill="1" applyBorder="1"/>
    <xf numFmtId="0" fontId="33" fillId="0" borderId="27" xfId="116" applyFont="1" applyFill="1" applyBorder="1" applyAlignment="1">
      <alignment vertical="center"/>
    </xf>
    <xf numFmtId="0" fontId="33" fillId="25" borderId="46" xfId="116" applyFont="1" applyFill="1" applyBorder="1" applyAlignment="1">
      <alignment vertical="top"/>
    </xf>
    <xf numFmtId="0" fontId="35" fillId="0" borderId="26" xfId="75" applyFont="1" applyFill="1" applyBorder="1" applyAlignment="1">
      <alignment vertical="top"/>
    </xf>
    <xf numFmtId="0" fontId="35" fillId="0" borderId="1" xfId="116" applyFont="1" applyFill="1" applyBorder="1" applyAlignment="1">
      <alignment vertical="center"/>
    </xf>
    <xf numFmtId="0" fontId="33" fillId="0" borderId="1" xfId="75" applyFont="1" applyFill="1" applyBorder="1"/>
    <xf numFmtId="0" fontId="6" fillId="0" borderId="1" xfId="75" applyFill="1" applyBorder="1"/>
    <xf numFmtId="0" fontId="6" fillId="0" borderId="2" xfId="75" applyFill="1" applyBorder="1"/>
    <xf numFmtId="0" fontId="33" fillId="25" borderId="5" xfId="116" applyFont="1" applyFill="1" applyBorder="1" applyAlignment="1">
      <alignment vertical="top"/>
    </xf>
    <xf numFmtId="0" fontId="33" fillId="25" borderId="1" xfId="75" applyFont="1" applyFill="1" applyBorder="1"/>
    <xf numFmtId="0" fontId="33" fillId="25" borderId="1" xfId="116" applyFont="1" applyFill="1" applyBorder="1" applyAlignment="1">
      <alignment vertical="center"/>
    </xf>
    <xf numFmtId="0" fontId="33" fillId="25" borderId="38" xfId="116" applyFont="1" applyFill="1" applyBorder="1" applyAlignment="1">
      <alignment horizontal="right" vertical="center"/>
    </xf>
    <xf numFmtId="0" fontId="33" fillId="0" borderId="1" xfId="75" applyFont="1" applyBorder="1"/>
    <xf numFmtId="0" fontId="6" fillId="0" borderId="1" xfId="75" applyBorder="1"/>
    <xf numFmtId="0" fontId="6" fillId="0" borderId="2" xfId="75" applyBorder="1"/>
    <xf numFmtId="0" fontId="33" fillId="0" borderId="27" xfId="116" applyFont="1" applyFill="1" applyBorder="1" applyAlignment="1">
      <alignment horizontal="center" vertical="center"/>
    </xf>
    <xf numFmtId="0" fontId="33" fillId="0" borderId="0" xfId="116" applyFont="1" applyFill="1" applyBorder="1" applyAlignment="1">
      <alignment horizontal="center" vertical="center"/>
    </xf>
    <xf numFmtId="0" fontId="33" fillId="0" borderId="1" xfId="116" applyFont="1" applyFill="1" applyBorder="1" applyAlignment="1">
      <alignment horizontal="center" vertical="center"/>
    </xf>
    <xf numFmtId="0" fontId="33" fillId="25" borderId="0" xfId="116" applyFont="1" applyFill="1" applyBorder="1" applyAlignment="1">
      <alignment vertical="top"/>
    </xf>
    <xf numFmtId="0" fontId="33" fillId="0" borderId="0" xfId="116" applyFont="1" applyFill="1" applyBorder="1" applyAlignment="1">
      <alignment horizontal="left" vertical="center"/>
    </xf>
    <xf numFmtId="0" fontId="6" fillId="0" borderId="27" xfId="75" applyBorder="1"/>
    <xf numFmtId="0" fontId="33" fillId="25" borderId="11" xfId="116" applyFont="1" applyFill="1" applyBorder="1" applyAlignment="1">
      <alignment vertical="top"/>
    </xf>
    <xf numFmtId="0" fontId="33" fillId="25" borderId="27" xfId="75" applyFont="1" applyFill="1" applyBorder="1"/>
    <xf numFmtId="0" fontId="33" fillId="25" borderId="0" xfId="116" applyFont="1" applyFill="1" applyBorder="1" applyAlignment="1">
      <alignment horizontal="right" vertical="top"/>
    </xf>
    <xf numFmtId="0" fontId="33" fillId="25" borderId="27" xfId="116" applyFont="1" applyFill="1" applyBorder="1" applyAlignment="1">
      <alignment vertical="top"/>
    </xf>
    <xf numFmtId="0" fontId="33" fillId="25" borderId="7" xfId="116" applyFont="1" applyFill="1" applyBorder="1" applyAlignment="1">
      <alignment vertical="top"/>
    </xf>
    <xf numFmtId="0" fontId="33" fillId="25" borderId="25" xfId="116" applyFont="1" applyFill="1" applyBorder="1" applyAlignment="1">
      <alignment vertical="top"/>
    </xf>
    <xf numFmtId="0" fontId="33" fillId="25" borderId="25" xfId="116" applyFont="1" applyFill="1" applyBorder="1" applyAlignment="1">
      <alignment horizontal="right" vertical="top"/>
    </xf>
    <xf numFmtId="0" fontId="33" fillId="25" borderId="37" xfId="116" applyFont="1" applyFill="1" applyBorder="1" applyAlignment="1">
      <alignment horizontal="right" vertical="center"/>
    </xf>
    <xf numFmtId="0" fontId="33" fillId="0" borderId="27" xfId="75" applyFont="1" applyBorder="1"/>
    <xf numFmtId="0" fontId="6" fillId="0" borderId="28" xfId="75" applyBorder="1"/>
    <xf numFmtId="0" fontId="33" fillId="25" borderId="28" xfId="75" applyFont="1" applyFill="1" applyBorder="1"/>
    <xf numFmtId="0" fontId="33" fillId="25" borderId="41" xfId="116" applyFont="1" applyFill="1" applyBorder="1" applyAlignment="1">
      <alignment vertical="top"/>
    </xf>
    <xf numFmtId="0" fontId="33" fillId="25" borderId="45" xfId="116" applyFont="1" applyFill="1" applyBorder="1" applyAlignment="1">
      <alignment vertical="top"/>
    </xf>
    <xf numFmtId="0" fontId="35" fillId="0" borderId="5" xfId="116" applyFont="1" applyFill="1" applyBorder="1" applyAlignment="1">
      <alignment vertical="top"/>
    </xf>
    <xf numFmtId="0" fontId="37" fillId="0" borderId="36" xfId="75" applyFont="1" applyFill="1" applyBorder="1"/>
    <xf numFmtId="0" fontId="6" fillId="0" borderId="0" xfId="0" applyFont="1" applyAlignment="1"/>
    <xf numFmtId="0" fontId="43" fillId="0" borderId="0" xfId="0" applyFont="1" applyAlignment="1"/>
    <xf numFmtId="0" fontId="32" fillId="0" borderId="0" xfId="0" applyFont="1" applyAlignment="1"/>
    <xf numFmtId="0" fontId="43" fillId="0" borderId="0" xfId="116" applyFont="1"/>
    <xf numFmtId="0" fontId="12" fillId="0" borderId="0" xfId="116" applyFont="1"/>
    <xf numFmtId="0" fontId="6" fillId="0" borderId="0" xfId="0" applyFont="1"/>
    <xf numFmtId="0" fontId="43" fillId="0" borderId="0" xfId="0" applyFont="1"/>
    <xf numFmtId="0" fontId="43" fillId="0" borderId="0" xfId="0" quotePrefix="1" applyFont="1"/>
    <xf numFmtId="0" fontId="5" fillId="0" borderId="0" xfId="0" applyFont="1"/>
    <xf numFmtId="0" fontId="5" fillId="0" borderId="0" xfId="0" applyFont="1" applyAlignment="1">
      <alignment vertical="center"/>
    </xf>
    <xf numFmtId="0" fontId="43" fillId="0" borderId="0" xfId="0" quotePrefix="1" applyFont="1" applyAlignment="1"/>
    <xf numFmtId="0" fontId="5" fillId="0" borderId="0" xfId="0" applyFont="1" applyAlignment="1"/>
    <xf numFmtId="0" fontId="43" fillId="0" borderId="0" xfId="0" applyFont="1" applyAlignment="1">
      <alignment vertical="center"/>
    </xf>
    <xf numFmtId="0" fontId="5" fillId="0" borderId="0" xfId="116" applyFont="1" applyBorder="1" applyAlignment="1">
      <alignment vertical="center"/>
    </xf>
    <xf numFmtId="0" fontId="6" fillId="0" borderId="0" xfId="116" applyFont="1" applyBorder="1" applyAlignment="1">
      <alignment vertical="center"/>
    </xf>
    <xf numFmtId="0" fontId="6" fillId="0" borderId="0" xfId="116" applyFont="1" applyBorder="1" applyAlignment="1"/>
    <xf numFmtId="0" fontId="44" fillId="0" borderId="0" xfId="116" applyFont="1"/>
    <xf numFmtId="0" fontId="45" fillId="0" borderId="0" xfId="116" applyFont="1"/>
    <xf numFmtId="0" fontId="6" fillId="0" borderId="0" xfId="0" applyFont="1" applyBorder="1" applyAlignment="1">
      <alignment wrapText="1"/>
    </xf>
    <xf numFmtId="0" fontId="5" fillId="2" borderId="6" xfId="116" applyFont="1" applyFill="1" applyBorder="1"/>
    <xf numFmtId="0" fontId="5" fillId="2" borderId="50" xfId="116" applyFont="1" applyFill="1" applyBorder="1"/>
    <xf numFmtId="0" fontId="5" fillId="2" borderId="51" xfId="116" applyFont="1" applyFill="1" applyBorder="1"/>
    <xf numFmtId="0" fontId="6" fillId="0" borderId="8" xfId="116" applyFont="1" applyBorder="1"/>
    <xf numFmtId="0" fontId="33" fillId="0" borderId="9" xfId="116" applyFont="1" applyBorder="1"/>
    <xf numFmtId="0" fontId="6" fillId="2" borderId="8" xfId="116" applyFont="1" applyFill="1" applyBorder="1"/>
    <xf numFmtId="0" fontId="33" fillId="0" borderId="8" xfId="116" applyFont="1" applyBorder="1" applyAlignment="1">
      <alignment wrapText="1"/>
    </xf>
    <xf numFmtId="0" fontId="33" fillId="0" borderId="9" xfId="116" applyFont="1" applyBorder="1" applyAlignment="1">
      <alignment wrapText="1"/>
    </xf>
    <xf numFmtId="0" fontId="33" fillId="0" borderId="3" xfId="116" applyFont="1" applyBorder="1" applyAlignment="1">
      <alignment wrapText="1"/>
    </xf>
    <xf numFmtId="0" fontId="33" fillId="0" borderId="22" xfId="116" applyFont="1" applyBorder="1" applyAlignment="1">
      <alignment wrapText="1"/>
    </xf>
    <xf numFmtId="0" fontId="33" fillId="0" borderId="10" xfId="116" applyFont="1" applyBorder="1" applyAlignment="1">
      <alignment wrapText="1"/>
    </xf>
    <xf numFmtId="0" fontId="37" fillId="0" borderId="36" xfId="75" applyFont="1" applyFill="1" applyBorder="1" applyAlignment="1">
      <alignment horizontal="center"/>
    </xf>
    <xf numFmtId="0" fontId="38" fillId="0" borderId="36" xfId="75" applyFont="1" applyFill="1" applyBorder="1" applyAlignment="1">
      <alignment horizontal="center" vertical="center" wrapText="1"/>
    </xf>
    <xf numFmtId="0" fontId="38" fillId="0" borderId="42" xfId="75" applyFont="1" applyFill="1" applyBorder="1" applyAlignment="1">
      <alignment vertical="center" wrapText="1"/>
    </xf>
    <xf numFmtId="0" fontId="37" fillId="0" borderId="42" xfId="0" applyFont="1" applyFill="1" applyBorder="1" applyAlignment="1">
      <alignment vertical="center" wrapText="1"/>
    </xf>
    <xf numFmtId="0" fontId="37" fillId="0" borderId="42" xfId="0" applyFont="1" applyFill="1" applyBorder="1" applyAlignment="1">
      <alignment horizontal="left" vertical="center" wrapText="1"/>
    </xf>
    <xf numFmtId="0" fontId="37" fillId="0" borderId="36" xfId="75" applyFont="1" applyFill="1" applyBorder="1" applyAlignment="1">
      <alignment vertical="center"/>
    </xf>
    <xf numFmtId="0" fontId="37" fillId="0" borderId="36" xfId="117" applyFont="1" applyFill="1" applyBorder="1" applyAlignment="1">
      <alignment horizontal="center" wrapText="1"/>
    </xf>
    <xf numFmtId="0" fontId="37" fillId="0" borderId="36" xfId="0" applyFont="1" applyFill="1" applyBorder="1" applyAlignment="1">
      <alignment horizontal="center" vertical="center" wrapText="1"/>
    </xf>
    <xf numFmtId="0" fontId="38" fillId="0" borderId="52" xfId="75" applyFont="1" applyFill="1" applyBorder="1" applyAlignment="1">
      <alignment horizontal="left"/>
    </xf>
    <xf numFmtId="0" fontId="38" fillId="0" borderId="49" xfId="75" applyFont="1" applyFill="1" applyBorder="1" applyAlignment="1">
      <alignment horizontal="center"/>
    </xf>
    <xf numFmtId="0" fontId="37" fillId="0" borderId="49" xfId="75" applyFont="1" applyFill="1" applyBorder="1"/>
    <xf numFmtId="0" fontId="37" fillId="0" borderId="42" xfId="0" applyFont="1" applyFill="1" applyBorder="1" applyAlignment="1">
      <alignment vertical="center"/>
    </xf>
    <xf numFmtId="0" fontId="37" fillId="0" borderId="42" xfId="117" applyFont="1" applyFill="1" applyBorder="1" applyAlignment="1">
      <alignment vertical="center" wrapText="1"/>
    </xf>
    <xf numFmtId="0" fontId="37" fillId="0" borderId="42" xfId="75" applyFont="1" applyFill="1" applyBorder="1"/>
    <xf numFmtId="0" fontId="40" fillId="0" borderId="42" xfId="75" applyFont="1" applyFill="1" applyBorder="1"/>
    <xf numFmtId="0" fontId="40" fillId="0" borderId="54" xfId="75" applyFont="1" applyFill="1" applyBorder="1" applyAlignment="1">
      <alignment horizontal="center"/>
    </xf>
    <xf numFmtId="0" fontId="41" fillId="0" borderId="42" xfId="32" applyFont="1" applyFill="1" applyBorder="1" applyAlignment="1">
      <alignment horizontal="left" vertical="center"/>
    </xf>
    <xf numFmtId="0" fontId="41" fillId="0" borderId="42" xfId="75" applyFont="1" applyFill="1" applyBorder="1" applyAlignment="1">
      <alignment vertical="center"/>
    </xf>
    <xf numFmtId="0" fontId="12" fillId="0" borderId="0" xfId="116" applyFont="1" applyAlignment="1">
      <alignment horizontal="left" vertical="top" wrapText="1"/>
    </xf>
    <xf numFmtId="0" fontId="6" fillId="0" borderId="5" xfId="116" applyFont="1" applyBorder="1" applyAlignment="1">
      <alignment horizontal="center" vertical="center"/>
    </xf>
    <xf numFmtId="0" fontId="6" fillId="0" borderId="1" xfId="116" applyFont="1" applyBorder="1" applyAlignment="1">
      <alignment horizontal="center" vertical="center"/>
    </xf>
    <xf numFmtId="0" fontId="6" fillId="0" borderId="2" xfId="116" applyFont="1" applyBorder="1" applyAlignment="1">
      <alignment horizontal="center" vertical="center"/>
    </xf>
    <xf numFmtId="0" fontId="6" fillId="0" borderId="5" xfId="116" applyFont="1" applyBorder="1" applyAlignment="1">
      <alignment horizontal="center"/>
    </xf>
    <xf numFmtId="0" fontId="6" fillId="0" borderId="1" xfId="116" applyFont="1" applyBorder="1" applyAlignment="1">
      <alignment horizontal="center"/>
    </xf>
    <xf numFmtId="0" fontId="6" fillId="0" borderId="2" xfId="116" applyFont="1" applyBorder="1" applyAlignment="1">
      <alignment horizontal="center"/>
    </xf>
    <xf numFmtId="0" fontId="6" fillId="2" borderId="31" xfId="116" applyFont="1" applyFill="1" applyBorder="1" applyAlignment="1">
      <alignment horizontal="center"/>
    </xf>
    <xf numFmtId="0" fontId="6" fillId="2" borderId="30" xfId="116" applyFont="1" applyFill="1" applyBorder="1" applyAlignment="1">
      <alignment horizontal="center"/>
    </xf>
    <xf numFmtId="0" fontId="6" fillId="25" borderId="31" xfId="116" applyFont="1" applyFill="1" applyBorder="1" applyAlignment="1">
      <alignment horizontal="center"/>
    </xf>
    <xf numFmtId="0" fontId="6" fillId="25" borderId="30" xfId="116" applyFont="1" applyFill="1" applyBorder="1" applyAlignment="1">
      <alignment horizontal="center"/>
    </xf>
    <xf numFmtId="0" fontId="6" fillId="0" borderId="31" xfId="116" applyFont="1" applyFill="1" applyBorder="1" applyAlignment="1">
      <alignment horizontal="center"/>
    </xf>
    <xf numFmtId="0" fontId="6" fillId="0" borderId="30" xfId="116" applyFont="1" applyFill="1" applyBorder="1" applyAlignment="1">
      <alignment horizontal="center"/>
    </xf>
    <xf numFmtId="0" fontId="5" fillId="0" borderId="5" xfId="116" applyFont="1" applyBorder="1" applyAlignment="1">
      <alignment horizontal="center" vertical="center"/>
    </xf>
    <xf numFmtId="0" fontId="5" fillId="0" borderId="1" xfId="116" applyFont="1" applyBorder="1" applyAlignment="1">
      <alignment horizontal="center" vertical="center"/>
    </xf>
    <xf numFmtId="0" fontId="5" fillId="0" borderId="2" xfId="116" applyFont="1" applyBorder="1" applyAlignment="1">
      <alignment horizontal="center" vertical="center"/>
    </xf>
    <xf numFmtId="0" fontId="5" fillId="0" borderId="11" xfId="116" applyFont="1" applyBorder="1" applyAlignment="1">
      <alignment horizontal="center" vertical="center" wrapText="1"/>
    </xf>
    <xf numFmtId="0" fontId="5" fillId="0" borderId="27" xfId="116" applyFont="1" applyBorder="1" applyAlignment="1">
      <alignment horizontal="center" vertical="center" wrapText="1"/>
    </xf>
    <xf numFmtId="0" fontId="5" fillId="0" borderId="28" xfId="116" applyFont="1" applyBorder="1" applyAlignment="1">
      <alignment horizontal="center" vertical="center" wrapText="1"/>
    </xf>
    <xf numFmtId="0" fontId="6" fillId="0" borderId="31" xfId="116" applyFont="1" applyBorder="1" applyAlignment="1">
      <alignment horizontal="center"/>
    </xf>
    <xf numFmtId="0" fontId="6" fillId="0" borderId="30" xfId="116" applyFont="1" applyBorder="1" applyAlignment="1">
      <alignment horizontal="center"/>
    </xf>
    <xf numFmtId="0" fontId="34" fillId="0" borderId="31" xfId="116" applyFont="1" applyFill="1" applyBorder="1" applyAlignment="1">
      <alignment horizontal="center"/>
    </xf>
    <xf numFmtId="0" fontId="34" fillId="0" borderId="30" xfId="116" applyFont="1" applyFill="1" applyBorder="1" applyAlignment="1">
      <alignment horizontal="center"/>
    </xf>
    <xf numFmtId="0" fontId="5" fillId="0" borderId="46" xfId="116" applyFont="1" applyBorder="1" applyAlignment="1">
      <alignment horizontal="center" vertical="center" wrapText="1"/>
    </xf>
    <xf numFmtId="0" fontId="5" fillId="0" borderId="25" xfId="116" applyFont="1" applyBorder="1" applyAlignment="1">
      <alignment horizontal="center" vertical="center" wrapText="1"/>
    </xf>
    <xf numFmtId="0" fontId="5" fillId="0" borderId="45" xfId="116" applyFont="1" applyBorder="1" applyAlignment="1">
      <alignment horizontal="center" vertical="center" wrapText="1"/>
    </xf>
    <xf numFmtId="0" fontId="6" fillId="0" borderId="6" xfId="116" applyFont="1" applyBorder="1" applyAlignment="1">
      <alignment horizontal="center"/>
    </xf>
    <xf numFmtId="0" fontId="6" fillId="0" borderId="51" xfId="116" applyFont="1" applyBorder="1" applyAlignment="1">
      <alignment horizontal="center"/>
    </xf>
    <xf numFmtId="0" fontId="6" fillId="0" borderId="3" xfId="116" applyFont="1" applyBorder="1" applyAlignment="1">
      <alignment horizontal="center"/>
    </xf>
    <xf numFmtId="0" fontId="6" fillId="0" borderId="10" xfId="116" applyFont="1" applyBorder="1" applyAlignment="1">
      <alignment horizontal="center"/>
    </xf>
    <xf numFmtId="0" fontId="33" fillId="26" borderId="5" xfId="0" applyFont="1" applyFill="1" applyBorder="1" applyAlignment="1">
      <alignment horizontal="left" wrapText="1"/>
    </xf>
    <xf numFmtId="0" fontId="33" fillId="26" borderId="1" xfId="0" applyFont="1" applyFill="1" applyBorder="1" applyAlignment="1">
      <alignment horizontal="left" wrapText="1"/>
    </xf>
    <xf numFmtId="0" fontId="33" fillId="26" borderId="2" xfId="0" applyFont="1" applyFill="1" applyBorder="1" applyAlignment="1">
      <alignment horizontal="left" wrapText="1"/>
    </xf>
    <xf numFmtId="0" fontId="33" fillId="0" borderId="37" xfId="116" applyFont="1" applyFill="1" applyBorder="1" applyAlignment="1">
      <alignment horizontal="center" vertical="center"/>
    </xf>
    <xf numFmtId="0" fontId="33" fillId="0" borderId="27" xfId="116" applyFont="1" applyFill="1" applyBorder="1" applyAlignment="1">
      <alignment horizontal="center" vertical="center"/>
    </xf>
    <xf numFmtId="0" fontId="33" fillId="26" borderId="1" xfId="116" applyFont="1" applyFill="1" applyBorder="1" applyAlignment="1">
      <alignment horizontal="center" vertical="center"/>
    </xf>
    <xf numFmtId="0" fontId="33" fillId="0" borderId="8" xfId="116" applyFont="1" applyFill="1" applyBorder="1" applyAlignment="1">
      <alignment horizontal="center" vertical="center"/>
    </xf>
    <xf numFmtId="0" fontId="33" fillId="0" borderId="0" xfId="116" applyFont="1" applyFill="1" applyBorder="1" applyAlignment="1">
      <alignment horizontal="center" vertical="center"/>
    </xf>
    <xf numFmtId="0" fontId="33" fillId="0" borderId="1" xfId="116" applyFont="1" applyFill="1" applyBorder="1" applyAlignment="1">
      <alignment horizontal="center" vertical="center"/>
    </xf>
    <xf numFmtId="0" fontId="6" fillId="0" borderId="37" xfId="75" applyBorder="1" applyAlignment="1">
      <alignment horizontal="center"/>
    </xf>
    <xf numFmtId="0" fontId="6" fillId="0" borderId="40" xfId="75" applyBorder="1" applyAlignment="1">
      <alignment horizontal="center"/>
    </xf>
    <xf numFmtId="0" fontId="6" fillId="0" borderId="27" xfId="75" applyFill="1" applyBorder="1" applyAlignment="1">
      <alignment horizontal="center"/>
    </xf>
    <xf numFmtId="0" fontId="6" fillId="0" borderId="28" xfId="75" applyFill="1" applyBorder="1" applyAlignment="1">
      <alignment horizontal="center"/>
    </xf>
    <xf numFmtId="0" fontId="6" fillId="0" borderId="38" xfId="75" applyBorder="1" applyAlignment="1">
      <alignment horizontal="center"/>
    </xf>
    <xf numFmtId="0" fontId="6" fillId="0" borderId="39" xfId="75" applyBorder="1" applyAlignment="1">
      <alignment horizontal="center"/>
    </xf>
    <xf numFmtId="0" fontId="33" fillId="26" borderId="37" xfId="116" applyFont="1" applyFill="1" applyBorder="1" applyAlignment="1">
      <alignment horizontal="center" vertical="center"/>
    </xf>
    <xf numFmtId="0" fontId="33" fillId="26" borderId="27" xfId="116" applyFont="1" applyFill="1" applyBorder="1" applyAlignment="1">
      <alignment horizontal="center" vertical="center"/>
    </xf>
    <xf numFmtId="0" fontId="33" fillId="0" borderId="36" xfId="116" applyFont="1" applyFill="1" applyBorder="1" applyAlignment="1">
      <alignment horizontal="center" vertical="center"/>
    </xf>
    <xf numFmtId="0" fontId="36" fillId="0" borderId="29" xfId="116" applyFont="1" applyBorder="1" applyAlignment="1">
      <alignment horizontal="center" vertical="center"/>
    </xf>
    <xf numFmtId="0" fontId="36" fillId="0" borderId="32" xfId="116" applyFont="1" applyBorder="1" applyAlignment="1">
      <alignment horizontal="center" vertical="center"/>
    </xf>
    <xf numFmtId="0" fontId="36" fillId="0" borderId="34" xfId="116" applyFont="1" applyBorder="1" applyAlignment="1">
      <alignment horizontal="center" vertical="center"/>
    </xf>
    <xf numFmtId="0" fontId="36" fillId="0" borderId="35" xfId="116" applyFont="1" applyBorder="1" applyAlignment="1">
      <alignment horizontal="center" vertical="center"/>
    </xf>
    <xf numFmtId="0" fontId="33" fillId="26" borderId="5" xfId="75" applyFont="1" applyFill="1" applyBorder="1" applyAlignment="1">
      <alignment horizontal="center"/>
    </xf>
    <xf numFmtId="0" fontId="33" fillId="26" borderId="1" xfId="75" applyFont="1" applyFill="1" applyBorder="1" applyAlignment="1">
      <alignment horizontal="center"/>
    </xf>
    <xf numFmtId="0" fontId="33" fillId="26" borderId="2" xfId="75" applyFont="1" applyFill="1" applyBorder="1" applyAlignment="1">
      <alignment horizontal="center"/>
    </xf>
    <xf numFmtId="0" fontId="33" fillId="0" borderId="44" xfId="116" applyFont="1" applyFill="1" applyBorder="1" applyAlignment="1">
      <alignment horizontal="center" vertical="center"/>
    </xf>
    <xf numFmtId="0" fontId="35" fillId="0" borderId="46" xfId="116" applyFont="1" applyBorder="1" applyAlignment="1">
      <alignment horizontal="center" vertical="center" wrapText="1"/>
    </xf>
    <xf numFmtId="0" fontId="35" fillId="0" borderId="45" xfId="116" applyFont="1" applyBorder="1" applyAlignment="1">
      <alignment horizontal="center" vertical="center" wrapText="1"/>
    </xf>
    <xf numFmtId="0" fontId="35" fillId="0" borderId="47" xfId="116" applyFont="1" applyBorder="1" applyAlignment="1">
      <alignment horizontal="center" vertical="center" wrapText="1"/>
    </xf>
    <xf numFmtId="0" fontId="35" fillId="0" borderId="10" xfId="116" applyFont="1" applyBorder="1" applyAlignment="1">
      <alignment horizontal="center" vertical="center" wrapText="1"/>
    </xf>
    <xf numFmtId="0" fontId="35" fillId="0" borderId="3" xfId="75" applyFont="1" applyBorder="1" applyAlignment="1">
      <alignment horizontal="center" vertical="center" wrapText="1"/>
    </xf>
    <xf numFmtId="0" fontId="35" fillId="0" borderId="22" xfId="75" applyFont="1" applyBorder="1" applyAlignment="1">
      <alignment horizontal="center" vertical="center" wrapText="1"/>
    </xf>
    <xf numFmtId="0" fontId="35" fillId="0" borderId="48" xfId="75" applyFont="1" applyBorder="1" applyAlignment="1">
      <alignment horizontal="center" vertical="center" wrapText="1"/>
    </xf>
    <xf numFmtId="0" fontId="38" fillId="0" borderId="36" xfId="75" applyFont="1" applyFill="1" applyBorder="1" applyAlignment="1">
      <alignment horizontal="center" vertical="top"/>
    </xf>
    <xf numFmtId="0" fontId="39" fillId="27" borderId="23" xfId="75" applyFont="1" applyFill="1" applyBorder="1" applyAlignment="1">
      <alignment horizontal="left"/>
    </xf>
    <xf numFmtId="0" fontId="39" fillId="27" borderId="24" xfId="75" applyFont="1" applyFill="1" applyBorder="1" applyAlignment="1">
      <alignment horizontal="center"/>
    </xf>
    <xf numFmtId="0" fontId="40" fillId="0" borderId="52" xfId="75" applyFont="1" applyFill="1" applyBorder="1"/>
    <xf numFmtId="0" fontId="40" fillId="0" borderId="53" xfId="75" applyFont="1" applyFill="1" applyBorder="1" applyAlignment="1">
      <alignment horizontal="center"/>
    </xf>
    <xf numFmtId="0" fontId="41" fillId="0" borderId="42" xfId="75" applyFont="1" applyFill="1" applyBorder="1"/>
    <xf numFmtId="0" fontId="41" fillId="0" borderId="42" xfId="32" applyFont="1" applyFill="1" applyBorder="1"/>
    <xf numFmtId="0" fontId="42" fillId="0" borderId="42" xfId="0" applyFont="1" applyFill="1" applyBorder="1" applyAlignment="1">
      <alignment vertical="center" wrapText="1"/>
    </xf>
    <xf numFmtId="0" fontId="42" fillId="0" borderId="42" xfId="0" applyFont="1" applyBorder="1" applyAlignment="1">
      <alignment vertical="center" wrapText="1"/>
    </xf>
    <xf numFmtId="0" fontId="42" fillId="0" borderId="43" xfId="0" applyFont="1" applyFill="1" applyBorder="1" applyAlignment="1">
      <alignment vertical="center" wrapText="1"/>
    </xf>
    <xf numFmtId="0" fontId="40" fillId="0" borderId="55" xfId="75" applyFont="1" applyFill="1" applyBorder="1" applyAlignment="1">
      <alignment horizontal="center"/>
    </xf>
    <xf numFmtId="0" fontId="39" fillId="27" borderId="9" xfId="75" applyFont="1" applyFill="1" applyBorder="1" applyAlignment="1">
      <alignment horizontal="center"/>
    </xf>
    <xf numFmtId="0" fontId="47" fillId="0" borderId="27" xfId="0" applyFont="1" applyBorder="1" applyAlignment="1">
      <alignment horizontal="center" wrapText="1"/>
    </xf>
    <xf numFmtId="0" fontId="38" fillId="0" borderId="42" xfId="75" applyFont="1" applyFill="1" applyBorder="1" applyAlignment="1">
      <alignment horizontal="left" vertical="top" wrapText="1"/>
    </xf>
    <xf numFmtId="0" fontId="38" fillId="0" borderId="36" xfId="75" applyFont="1" applyFill="1" applyBorder="1" applyAlignment="1">
      <alignment horizontal="left" vertical="top" wrapText="1"/>
    </xf>
  </cellXfs>
  <cellStyles count="118">
    <cellStyle name="20% - Accent1 2" xfId="37"/>
    <cellStyle name="20% - Accent2 2" xfId="38"/>
    <cellStyle name="20% - Accent3 2" xfId="39"/>
    <cellStyle name="20% - Accent4 2" xfId="40"/>
    <cellStyle name="20% - Accent5 2" xfId="41"/>
    <cellStyle name="20% - Accent6 2" xfId="42"/>
    <cellStyle name="40% - Accent1 2" xfId="43"/>
    <cellStyle name="40% - Accent2 2" xfId="44"/>
    <cellStyle name="40% - Accent3 2" xfId="45"/>
    <cellStyle name="40% - Accent4 2" xfId="46"/>
    <cellStyle name="40% - Accent5 2" xfId="47"/>
    <cellStyle name="40% - Accent6 2" xfId="48"/>
    <cellStyle name="60% - Accent1 2" xfId="49"/>
    <cellStyle name="60% - Accent2 2" xfId="50"/>
    <cellStyle name="60% - Accent3 2" xfId="51"/>
    <cellStyle name="60% - Accent4 2" xfId="52"/>
    <cellStyle name="60% - Accent5 2" xfId="53"/>
    <cellStyle name="60% - Accent6 2" xfId="54"/>
    <cellStyle name="Accent1 2" xfId="55"/>
    <cellStyle name="Accent2 2" xfId="56"/>
    <cellStyle name="Accent3 2" xfId="57"/>
    <cellStyle name="Accent4 2" xfId="58"/>
    <cellStyle name="Accent5 2" xfId="59"/>
    <cellStyle name="Accent6 2" xfId="60"/>
    <cellStyle name="Answer Codes" xfId="1"/>
    <cellStyle name="Bad 2" xfId="61"/>
    <cellStyle name="Calculation 2" xfId="62"/>
    <cellStyle name="Calculation 3" xfId="63"/>
    <cellStyle name="Check Cell 2" xfId="64"/>
    <cellStyle name="Explanatory Text 2" xfId="65"/>
    <cellStyle name="Good 2" xfId="66"/>
    <cellStyle name="Heading 1 2" xfId="67"/>
    <cellStyle name="Heading 2 2" xfId="68"/>
    <cellStyle name="Heading 3 2" xfId="69"/>
    <cellStyle name="Heading 4 2" xfId="70"/>
    <cellStyle name="Input 2" xfId="71"/>
    <cellStyle name="Input 3" xfId="72"/>
    <cellStyle name="Linked Cell 2" xfId="73"/>
    <cellStyle name="Module title" xfId="2"/>
    <cellStyle name="Neutral 2" xfId="74"/>
    <cellStyle name="Normal" xfId="0" builtinId="0"/>
    <cellStyle name="Normal 10" xfId="75"/>
    <cellStyle name="Normal 11" xfId="76"/>
    <cellStyle name="Normal 2" xfId="3"/>
    <cellStyle name="Normal 2 2" xfId="4"/>
    <cellStyle name="Normal 2 2 2" xfId="32"/>
    <cellStyle name="Normal 2 2 2 2" xfId="34"/>
    <cellStyle name="Normal 2 2 3" xfId="77"/>
    <cellStyle name="Normal 2 3" xfId="78"/>
    <cellStyle name="Normal 2 3 2" xfId="79"/>
    <cellStyle name="Normal 2 4" xfId="80"/>
    <cellStyle name="Normal 2 4 2" xfId="81"/>
    <cellStyle name="Normal 2 5" xfId="117"/>
    <cellStyle name="Normal 2_Cover A - Post Planting" xfId="82"/>
    <cellStyle name="Normal 3" xfId="5"/>
    <cellStyle name="Normal 3 2" xfId="83"/>
    <cellStyle name="Normal 3 2 2" xfId="84"/>
    <cellStyle name="Normal 3 3" xfId="85"/>
    <cellStyle name="Normal 3_Cover A - Post Planting" xfId="86"/>
    <cellStyle name="Normal 4" xfId="6"/>
    <cellStyle name="Normal 4 2" xfId="87"/>
    <cellStyle name="Normal 4 2 2" xfId="88"/>
    <cellStyle name="Normal 4 3" xfId="89"/>
    <cellStyle name="Normal 4 3 2" xfId="90"/>
    <cellStyle name="Normal 4 4" xfId="91"/>
    <cellStyle name="Normal 4 4 2" xfId="92"/>
    <cellStyle name="Normal 4 5" xfId="93"/>
    <cellStyle name="Normal 4_Cover A - Post Planting" xfId="94"/>
    <cellStyle name="Normal 5" xfId="31"/>
    <cellStyle name="Normal 5 2" xfId="35"/>
    <cellStyle name="Normal 5 2 2" xfId="95"/>
    <cellStyle name="Normal 5 3" xfId="96"/>
    <cellStyle name="Normal 5_Cover A - Post Planting" xfId="97"/>
    <cellStyle name="Normal 6" xfId="33"/>
    <cellStyle name="Normal 6 2" xfId="98"/>
    <cellStyle name="Normal 6 3" xfId="99"/>
    <cellStyle name="Normal 7" xfId="36"/>
    <cellStyle name="Normal 7 2" xfId="100"/>
    <cellStyle name="Normal 7 3" xfId="101"/>
    <cellStyle name="Normal 8" xfId="102"/>
    <cellStyle name="Normal 8 2" xfId="103"/>
    <cellStyle name="Normal 9" xfId="104"/>
    <cellStyle name="Normal_qst2001_provisoire" xfId="116"/>
    <cellStyle name="Normale_Final LSMS HH ENGLISH QUEST" xfId="7"/>
    <cellStyle name="Note 2" xfId="105"/>
    <cellStyle name="Note 3" xfId="106"/>
    <cellStyle name="Output 2" xfId="107"/>
    <cellStyle name="Output 3" xfId="108"/>
    <cellStyle name="Percent 2" xfId="109"/>
    <cellStyle name="Questions &amp; instructions" xfId="8"/>
    <cellStyle name="Questions &amp; instructions 10" xfId="9"/>
    <cellStyle name="Questions &amp; instructions 11" xfId="10"/>
    <cellStyle name="Questions &amp; instructions 12" xfId="11"/>
    <cellStyle name="Questions &amp; instructions 13" xfId="12"/>
    <cellStyle name="Questions &amp; instructions 14" xfId="110"/>
    <cellStyle name="Questions &amp; instructions 15" xfId="111"/>
    <cellStyle name="Questions &amp; instructions 2" xfId="13"/>
    <cellStyle name="Questions &amp; instructions 3" xfId="14"/>
    <cellStyle name="Questions &amp; instructions 4" xfId="15"/>
    <cellStyle name="Questions &amp; instructions 5" xfId="16"/>
    <cellStyle name="Questions &amp; instructions 6" xfId="17"/>
    <cellStyle name="Questions &amp; instructions 7" xfId="18"/>
    <cellStyle name="Questions &amp; instructions 8" xfId="19"/>
    <cellStyle name="Questions &amp; instructions 9" xfId="20"/>
    <cellStyle name="Suppl Instructions" xfId="21"/>
    <cellStyle name="Suppl Instructions 2" xfId="22"/>
    <cellStyle name="Suppl Instructions 3" xfId="23"/>
    <cellStyle name="Suppl Instructions 4" xfId="24"/>
    <cellStyle name="Suppl Instructions 5" xfId="25"/>
    <cellStyle name="Suppl Instructions 6" xfId="26"/>
    <cellStyle name="Suppl Instructions 7" xfId="27"/>
    <cellStyle name="Suppl Instructions 8" xfId="28"/>
    <cellStyle name="Suppl Instructions 9" xfId="29"/>
    <cellStyle name="Suppl Instructions_KG-Equivalents" xfId="30"/>
    <cellStyle name="Title 2" xfId="112"/>
    <cellStyle name="Total 2" xfId="113"/>
    <cellStyle name="Total 3" xfId="114"/>
    <cellStyle name="Warning Text 2" xfId="11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180473</xdr:colOff>
      <xdr:row>3</xdr:row>
      <xdr:rowOff>0</xdr:rowOff>
    </xdr:from>
    <xdr:to>
      <xdr:col>31</xdr:col>
      <xdr:colOff>100263</xdr:colOff>
      <xdr:row>9</xdr:row>
      <xdr:rowOff>146719</xdr:rowOff>
    </xdr:to>
    <xdr:pic>
      <xdr:nvPicPr>
        <xdr:cNvPr id="2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9947" y="621632"/>
          <a:ext cx="1905000" cy="1339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180473</xdr:colOff>
      <xdr:row>9</xdr:row>
      <xdr:rowOff>0</xdr:rowOff>
    </xdr:from>
    <xdr:to>
      <xdr:col>10</xdr:col>
      <xdr:colOff>65171</xdr:colOff>
      <xdr:row>14</xdr:row>
      <xdr:rowOff>70852</xdr:rowOff>
    </xdr:to>
    <xdr:pic>
      <xdr:nvPicPr>
        <xdr:cNvPr id="3" name="Image 7" descr="https://upload.wikimedia.org/wikipedia/fr/e/ec/Logo_UEMOA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47" y="1814763"/>
          <a:ext cx="1508961" cy="128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10026</xdr:colOff>
      <xdr:row>8</xdr:row>
      <xdr:rowOff>160421</xdr:rowOff>
    </xdr:from>
    <xdr:to>
      <xdr:col>45</xdr:col>
      <xdr:colOff>175460</xdr:colOff>
      <xdr:row>13</xdr:row>
      <xdr:rowOff>164043</xdr:rowOff>
    </xdr:to>
    <xdr:pic>
      <xdr:nvPicPr>
        <xdr:cNvPr id="4" name="Image 3"/>
        <xdr:cNvPicPr/>
      </xdr:nvPicPr>
      <xdr:blipFill>
        <a:blip xmlns:r="http://schemas.openxmlformats.org/officeDocument/2006/relationships" r:embed="rId3">
          <a:lum contrast="-1000"/>
        </a:blip>
        <a:srcRect/>
        <a:stretch>
          <a:fillRect/>
        </a:stretch>
      </xdr:blipFill>
      <xdr:spPr bwMode="auto">
        <a:xfrm>
          <a:off x="7153776" y="1784684"/>
          <a:ext cx="1428750" cy="121179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>
          <a:innerShdw blurRad="63500" dist="50800" dir="10800000">
            <a:prstClr val="black">
              <a:alpha val="50000"/>
            </a:prstClr>
          </a:inn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b316639/AppData/Local/Temp/Domino%20Web%20Access/WINDOWS/TEMP/park%20and%20wait/Final%20LSMS%20HH%20ALBANIAN%20QUE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o\Talip\TZNPS\Documentation\Questionnaires\Questionnaires%20(Excel)\Documents%20and%20Settings\user1\Local%20Settings\Temp\Temporary%20Directory%201%20for%20Final%20English%20and%20Albanian%20HH%20Quest.zip\FINAL%20AP12%20ALBANIA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Users\wb316639\AppData\Local\Temp\Domino%20Web%20Access\WINDOWS\TEMP\park%20and%20wait\Final%20LSMS%20HH%20ALBANIAN%20QU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ROL SHEET"/>
      <sheetName val="HH_ROSTER_INFO"/>
      <sheetName val="TABLE OF CONTENTS"/>
      <sheetName val="(1) HOUSEHOLD ROSTER"/>
      <sheetName val="(2) MIGRATION"/>
      <sheetName val="(3) DWELLING - A"/>
      <sheetName val="(3) DWELLING - B"/>
      <sheetName val="(3) DWELLING - C"/>
      <sheetName val="(4) EDUCATION - A "/>
      <sheetName val="(4) EDUCATION - B "/>
      <sheetName val="(5) HEALTH - A"/>
      <sheetName val="(5) HEALTH - B"/>
      <sheetName val="(6) FERTILITY - A "/>
      <sheetName val="(6) FERTILITY -  B "/>
      <sheetName val="(7) LABOUR - A"/>
      <sheetName val="(7) LABOUR - B"/>
      <sheetName val="(7) LABOUR - C"/>
      <sheetName val="LABOUR - D"/>
      <sheetName val="(8) TRANSFERS - A , B "/>
      <sheetName val="(8) TRANSFERS - C"/>
      <sheetName val="(9) SUBJECTIVE POVERTY"/>
      <sheetName val="SECTION 2 &amp; PANEL INFORMATION"/>
      <sheetName val="(11) NONFOOD - A "/>
      <sheetName val="(11) NONFOOD - B"/>
      <sheetName val="(11) NONFOOD - C"/>
      <sheetName val="(12) AGRICULTURE - A1 to A3"/>
      <sheetName val="(12) AGRICULTURE - B"/>
      <sheetName val="(12) AGRICULTURE - C"/>
      <sheetName val="(12) AGRICULTURE - D"/>
      <sheetName val="(12) AGRICULTURE - E &amp; F"/>
      <sheetName val="(13) NONFARM - A "/>
      <sheetName val="(13) NONFARM- B &amp; C"/>
      <sheetName val="(13) NONFARM - D"/>
      <sheetName val="(13) NONFARM - E "/>
      <sheetName val="(14) OTHER INCOME"/>
      <sheetName val="(15) ANTHROPOMETRIC - A"/>
      <sheetName val="(15) ANTHROPOMETRIC - B"/>
      <sheetName val="FLAP OF HH MEMBERS"/>
      <sheetName val="COUNTRY, DISTRICT CODES"/>
      <sheetName val="CROP CODES"/>
      <sheetName val="(13) UPPER NONFARM - A "/>
      <sheetName val="(13) UPPER NONFARM- B &amp; C"/>
      <sheetName val="(13) UPPER NONFARM - D"/>
      <sheetName val="(13) UPPER NONFARM - E "/>
      <sheetName val="HH_ROSTER INFO ALB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B1" t="str">
            <v>MODULE 1: PERBERJA FAMILJARE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SHEET"/>
      <sheetName val="upper HHROSTERINFO"/>
      <sheetName val="TABLE OF CONTENTS"/>
      <sheetName val="(1) HOUSEHOLD ROSTER"/>
      <sheetName val="(2) MIGRATION"/>
      <sheetName val="(3) DWELLING - A"/>
      <sheetName val="(3) DWELLING... - B"/>
      <sheetName val="(3) DWELLING... - C"/>
      <sheetName val="(4) EDUCATION - A "/>
      <sheetName val="(4) EDUCATION - B "/>
      <sheetName val="(5) HEALTH - A"/>
      <sheetName val="(5) HEALTH - B"/>
      <sheetName val="(6) FERTILITY - A "/>
      <sheetName val="(6) FERTILITY -  B "/>
      <sheetName val="(7) LABOUR - A"/>
      <sheetName val="(7) LABOUR - B"/>
      <sheetName val="(7) LABOUR -  C"/>
      <sheetName val="LABOUR-D"/>
      <sheetName val="(8) TRANSFERS... - A , B "/>
      <sheetName val="(8) TRANSFERS... - C"/>
      <sheetName val="(9) SUBJECTIVE POVERTY"/>
      <sheetName val="ROSTER INFORMATION"/>
      <sheetName val="(11) NONFOOD - A "/>
      <sheetName val="(11) NONFOOD - B"/>
      <sheetName val="(11) NONFOOD - C"/>
      <sheetName val="(12) AGRICULTURE - A1 to A3"/>
      <sheetName val="(12) AGRICULTURE -B"/>
      <sheetName val="(12) AGRICULTURE - C"/>
      <sheetName val="(12) AGRICULTURE - D"/>
      <sheetName val="(12) AGRICULTURE - E&amp;F"/>
      <sheetName val="(13) NONFARM - A "/>
      <sheetName val="(13) NONFARM- B&amp;c"/>
      <sheetName val="(13) NONFARM - D"/>
      <sheetName val="(13) NONFARM - E "/>
      <sheetName val="(14) OTHER INCOME"/>
      <sheetName val="(15) ANTHROPOM-A"/>
      <sheetName val="(15) ANTHROPOM-B"/>
      <sheetName val="FLAP OF HH MEMBERS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MODULE 1: PERBERJA FAMILJARE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upper HHROSTERINFO"/>
      <sheetName val="(1) HOUSEHOLD ROSTER"/>
      <sheetName val="(2) MIGRATION"/>
      <sheetName val="(3) DWELLING - A"/>
      <sheetName val="(3) DWELLING... - B"/>
      <sheetName val="(3) DWELLING... - C"/>
      <sheetName val="(4) EDUCATION - A "/>
      <sheetName val="(4) EDUCATION - B "/>
      <sheetName val="(5) HEALTH - A"/>
      <sheetName val="(5) HEALTH - B"/>
      <sheetName val="(6) FERTILITY - A "/>
      <sheetName val="(6) FERTILITY -  B "/>
      <sheetName val="(7) LABOUR - A"/>
      <sheetName val="(7) LABOUR - B"/>
      <sheetName val="(7) LABOUR -  C"/>
      <sheetName val="LABOUR-D"/>
      <sheetName val="(8) TRANSFERS... - A , B "/>
      <sheetName val="(8) TRANSFERS... - C"/>
      <sheetName val="(9) SUBJECTIVE POVERTY"/>
      <sheetName val="(11) NONFOOD - A , B , C"/>
      <sheetName val="(12) AGRICULTURE - A1 to A3"/>
      <sheetName val="(12) AGRICULTURE -B"/>
      <sheetName val="(12) AGRICULTURE - C"/>
      <sheetName val="(12) AGRICULTURE - D"/>
      <sheetName val="(12) AGRICULTURE - E&amp;F"/>
      <sheetName val="(13) NONFARM - A "/>
      <sheetName val="(13) NONFARM- B"/>
      <sheetName val="(13) NONFARM - C"/>
      <sheetName val="(13) NONFARM - D"/>
      <sheetName val="(13) NONFARM - E "/>
      <sheetName val="(13) NONFARM - A , B , C"/>
      <sheetName val="(13) NONFARM - D , E"/>
      <sheetName val="(14) OTHER INCOME"/>
      <sheetName val="(15) ANTHROPOM"/>
      <sheetName val="(15) ANTHROPOM-A"/>
      <sheetName val="(15) ANTHROPOM-B"/>
      <sheetName val="FLAP OF HH MEMBERS"/>
      <sheetName val="CONTROL SHEET"/>
      <sheetName val="ROSTER INFORMATION"/>
      <sheetName val="(11) NONFOOD - A "/>
      <sheetName val="(11) NONFOOD - B"/>
      <sheetName val="(11) NONFOOD - C"/>
      <sheetName val="(13) NONFARM- B&amp;c"/>
      <sheetName val="COVER"/>
      <sheetName val="HH_ROSTER_INFO"/>
      <sheetName val="(3) DWELLING - B"/>
      <sheetName val="(3) DWELLING - C"/>
      <sheetName val="(7) LABOUR - C"/>
      <sheetName val="LABOUR - D"/>
      <sheetName val="(8) TRANSFERS - A , B "/>
      <sheetName val="(8) TRANSFERS - C"/>
      <sheetName val="SECTION 2 &amp; PANEL INFORMATION"/>
      <sheetName val="(12) AGRICULTURE - B"/>
      <sheetName val="(12) AGRICULTURE - E &amp; F"/>
      <sheetName val="(13) NONFARM- B &amp; C"/>
      <sheetName val="(15) ANTHROPOMETRIC - A"/>
      <sheetName val="(15) ANTHROPOMETRIC - B"/>
      <sheetName val="COUNTRY, DISTRICT CODES"/>
      <sheetName val="CROP CODES"/>
      <sheetName val="(13) UPPER NONFARM - A "/>
      <sheetName val="(13) UPPER NONFARM- B &amp; C"/>
      <sheetName val="(13) UPPER NONFARM - D"/>
      <sheetName val="(13) UPPER NONFARM - E "/>
      <sheetName val="Instructions"/>
      <sheetName val="1. HH ROSTER"/>
      <sheetName val="2. PLOT ROSTER"/>
      <sheetName val="3. PLOT ROSTER"/>
      <sheetName val="3. PLOT FLAP"/>
      <sheetName val="4. CROPS BY PLOT"/>
      <sheetName val="4. CROPS FLAP"/>
      <sheetName val="5. CROPS - HOUSEHOLD TOTALS"/>
      <sheetName val="CROPS - HOUSEHOLD FLAP"/>
      <sheetName val="6. PERMANENT CROPS BY PLOT"/>
      <sheetName val="7. PERMANENT CROPS - TOTAL"/>
      <sheetName val="8. OUTGROWERS"/>
      <sheetName val="9. BY-PRODUCTS"/>
      <sheetName val="10A. LIVESTOCK"/>
      <sheetName val="10B. LIVESTOCK BY-PRODUCTS"/>
      <sheetName val="11. FARM IMPLEMENTS"/>
      <sheetName val="12. FISHERY"/>
      <sheetName val="13. EXTENSION"/>
      <sheetName val="NETWORK ROSTER"/>
    </sheetNames>
    <sheetDataSet>
      <sheetData sheetId="0" refreshError="1"/>
      <sheetData sheetId="1" refreshError="1"/>
      <sheetData sheetId="2" refreshError="1">
        <row r="1">
          <cell r="B1" t="str">
            <v>MODULE 1: PERBERJA FAMILJARE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ROL SHEET"/>
      <sheetName val="HH_ROSTER_INFO"/>
      <sheetName val="TABLE OF CONTENTS"/>
      <sheetName val="(1) HOUSEHOLD ROSTER"/>
      <sheetName val="(2) MIGRATION"/>
      <sheetName val="(3) DWELLING - A"/>
      <sheetName val="(3) DWELLING - B"/>
      <sheetName val="(3) DWELLING - C"/>
      <sheetName val="(4) EDUCATION - A "/>
      <sheetName val="(4) EDUCATION - B "/>
      <sheetName val="(5) HEALTH - A"/>
      <sheetName val="(5) HEALTH - B"/>
      <sheetName val="(6) FERTILITY - A "/>
      <sheetName val="(6) FERTILITY -  B "/>
      <sheetName val="(7) LABOUR - A"/>
      <sheetName val="(7) LABOUR - B"/>
      <sheetName val="(7) LABOUR - C"/>
      <sheetName val="LABOUR - D"/>
      <sheetName val="(8) TRANSFERS - A , B "/>
      <sheetName val="(8) TRANSFERS - C"/>
      <sheetName val="(9) SUBJECTIVE POVERTY"/>
      <sheetName val="SECTION 2 &amp; PANEL INFORMATION"/>
      <sheetName val="(11) NONFOOD - A "/>
      <sheetName val="(11) NONFOOD - B"/>
      <sheetName val="(11) NONFOOD - C"/>
      <sheetName val="(12) AGRICULTURE - A1 to A3"/>
      <sheetName val="(12) AGRICULTURE - B"/>
      <sheetName val="(12) AGRICULTURE - C"/>
      <sheetName val="(12) AGRICULTURE - D"/>
      <sheetName val="(12) AGRICULTURE - E &amp; F"/>
      <sheetName val="(13) NONFARM - A "/>
      <sheetName val="(13) NONFARM- B &amp; C"/>
      <sheetName val="(13) NONFARM - D"/>
      <sheetName val="(13) NONFARM - E "/>
      <sheetName val="(14) OTHER INCOME"/>
      <sheetName val="(15) ANTHROPOMETRIC - A"/>
      <sheetName val="(15) ANTHROPOMETRIC - B"/>
      <sheetName val="FLAP OF HH MEMBERS"/>
      <sheetName val="COUNTRY, DISTRICT CODES"/>
      <sheetName val="CROP CODES"/>
      <sheetName val="(13) UPPER NONFARM - A "/>
      <sheetName val="(13) UPPER NONFARM- B &amp; C"/>
      <sheetName val="(13) UPPER NONFARM - D"/>
      <sheetName val="(13) UPPER NONFARM - E "/>
      <sheetName val="HH_ROSTER INFO ALB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B1" t="str">
            <v>MODULE 1: PERBERJA FAMILJARE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W35"/>
  <sheetViews>
    <sheetView showGridLines="0" view="pageBreakPreview" topLeftCell="A16" zoomScale="190" zoomScaleNormal="100" zoomScaleSheetLayoutView="190" workbookViewId="0">
      <selection activeCell="AH29" sqref="AH29"/>
    </sheetView>
  </sheetViews>
  <sheetFormatPr baseColWidth="10" defaultColWidth="2.7109375" defaultRowHeight="15" x14ac:dyDescent="0.2"/>
  <cols>
    <col min="1" max="11" width="2.7109375" style="2" customWidth="1"/>
    <col min="12" max="12" width="2.7109375" style="2"/>
    <col min="13" max="14" width="2.7109375" style="2" customWidth="1"/>
    <col min="15" max="15" width="2.7109375" style="2"/>
    <col min="16" max="30" width="2.7109375" style="2" customWidth="1"/>
    <col min="31" max="31" width="2.7109375" style="2"/>
    <col min="32" max="32" width="7" style="2" customWidth="1"/>
    <col min="33" max="34" width="2.7109375" style="2"/>
    <col min="35" max="35" width="2.7109375" style="2" customWidth="1"/>
    <col min="36" max="48" width="2.7109375" style="2"/>
    <col min="49" max="256" width="2.7109375" style="1"/>
    <col min="257" max="267" width="2.7109375" style="1" customWidth="1"/>
    <col min="268" max="268" width="2.7109375" style="1"/>
    <col min="269" max="270" width="2.7109375" style="1" customWidth="1"/>
    <col min="271" max="271" width="2.7109375" style="1"/>
    <col min="272" max="286" width="2.7109375" style="1" customWidth="1"/>
    <col min="287" max="287" width="2.7109375" style="1"/>
    <col min="288" max="288" width="7" style="1" customWidth="1"/>
    <col min="289" max="290" width="2.7109375" style="1"/>
    <col min="291" max="291" width="2.7109375" style="1" customWidth="1"/>
    <col min="292" max="512" width="2.7109375" style="1"/>
    <col min="513" max="523" width="2.7109375" style="1" customWidth="1"/>
    <col min="524" max="524" width="2.7109375" style="1"/>
    <col min="525" max="526" width="2.7109375" style="1" customWidth="1"/>
    <col min="527" max="527" width="2.7109375" style="1"/>
    <col min="528" max="542" width="2.7109375" style="1" customWidth="1"/>
    <col min="543" max="543" width="2.7109375" style="1"/>
    <col min="544" max="544" width="7" style="1" customWidth="1"/>
    <col min="545" max="546" width="2.7109375" style="1"/>
    <col min="547" max="547" width="2.7109375" style="1" customWidth="1"/>
    <col min="548" max="768" width="2.7109375" style="1"/>
    <col min="769" max="779" width="2.7109375" style="1" customWidth="1"/>
    <col min="780" max="780" width="2.7109375" style="1"/>
    <col min="781" max="782" width="2.7109375" style="1" customWidth="1"/>
    <col min="783" max="783" width="2.7109375" style="1"/>
    <col min="784" max="798" width="2.7109375" style="1" customWidth="1"/>
    <col min="799" max="799" width="2.7109375" style="1"/>
    <col min="800" max="800" width="7" style="1" customWidth="1"/>
    <col min="801" max="802" width="2.7109375" style="1"/>
    <col min="803" max="803" width="2.7109375" style="1" customWidth="1"/>
    <col min="804" max="1024" width="2.7109375" style="1"/>
    <col min="1025" max="1035" width="2.7109375" style="1" customWidth="1"/>
    <col min="1036" max="1036" width="2.7109375" style="1"/>
    <col min="1037" max="1038" width="2.7109375" style="1" customWidth="1"/>
    <col min="1039" max="1039" width="2.7109375" style="1"/>
    <col min="1040" max="1054" width="2.7109375" style="1" customWidth="1"/>
    <col min="1055" max="1055" width="2.7109375" style="1"/>
    <col min="1056" max="1056" width="7" style="1" customWidth="1"/>
    <col min="1057" max="1058" width="2.7109375" style="1"/>
    <col min="1059" max="1059" width="2.7109375" style="1" customWidth="1"/>
    <col min="1060" max="1280" width="2.7109375" style="1"/>
    <col min="1281" max="1291" width="2.7109375" style="1" customWidth="1"/>
    <col min="1292" max="1292" width="2.7109375" style="1"/>
    <col min="1293" max="1294" width="2.7109375" style="1" customWidth="1"/>
    <col min="1295" max="1295" width="2.7109375" style="1"/>
    <col min="1296" max="1310" width="2.7109375" style="1" customWidth="1"/>
    <col min="1311" max="1311" width="2.7109375" style="1"/>
    <col min="1312" max="1312" width="7" style="1" customWidth="1"/>
    <col min="1313" max="1314" width="2.7109375" style="1"/>
    <col min="1315" max="1315" width="2.7109375" style="1" customWidth="1"/>
    <col min="1316" max="1536" width="2.7109375" style="1"/>
    <col min="1537" max="1547" width="2.7109375" style="1" customWidth="1"/>
    <col min="1548" max="1548" width="2.7109375" style="1"/>
    <col min="1549" max="1550" width="2.7109375" style="1" customWidth="1"/>
    <col min="1551" max="1551" width="2.7109375" style="1"/>
    <col min="1552" max="1566" width="2.7109375" style="1" customWidth="1"/>
    <col min="1567" max="1567" width="2.7109375" style="1"/>
    <col min="1568" max="1568" width="7" style="1" customWidth="1"/>
    <col min="1569" max="1570" width="2.7109375" style="1"/>
    <col min="1571" max="1571" width="2.7109375" style="1" customWidth="1"/>
    <col min="1572" max="1792" width="2.7109375" style="1"/>
    <col min="1793" max="1803" width="2.7109375" style="1" customWidth="1"/>
    <col min="1804" max="1804" width="2.7109375" style="1"/>
    <col min="1805" max="1806" width="2.7109375" style="1" customWidth="1"/>
    <col min="1807" max="1807" width="2.7109375" style="1"/>
    <col min="1808" max="1822" width="2.7109375" style="1" customWidth="1"/>
    <col min="1823" max="1823" width="2.7109375" style="1"/>
    <col min="1824" max="1824" width="7" style="1" customWidth="1"/>
    <col min="1825" max="1826" width="2.7109375" style="1"/>
    <col min="1827" max="1827" width="2.7109375" style="1" customWidth="1"/>
    <col min="1828" max="2048" width="2.7109375" style="1"/>
    <col min="2049" max="2059" width="2.7109375" style="1" customWidth="1"/>
    <col min="2060" max="2060" width="2.7109375" style="1"/>
    <col min="2061" max="2062" width="2.7109375" style="1" customWidth="1"/>
    <col min="2063" max="2063" width="2.7109375" style="1"/>
    <col min="2064" max="2078" width="2.7109375" style="1" customWidth="1"/>
    <col min="2079" max="2079" width="2.7109375" style="1"/>
    <col min="2080" max="2080" width="7" style="1" customWidth="1"/>
    <col min="2081" max="2082" width="2.7109375" style="1"/>
    <col min="2083" max="2083" width="2.7109375" style="1" customWidth="1"/>
    <col min="2084" max="2304" width="2.7109375" style="1"/>
    <col min="2305" max="2315" width="2.7109375" style="1" customWidth="1"/>
    <col min="2316" max="2316" width="2.7109375" style="1"/>
    <col min="2317" max="2318" width="2.7109375" style="1" customWidth="1"/>
    <col min="2319" max="2319" width="2.7109375" style="1"/>
    <col min="2320" max="2334" width="2.7109375" style="1" customWidth="1"/>
    <col min="2335" max="2335" width="2.7109375" style="1"/>
    <col min="2336" max="2336" width="7" style="1" customWidth="1"/>
    <col min="2337" max="2338" width="2.7109375" style="1"/>
    <col min="2339" max="2339" width="2.7109375" style="1" customWidth="1"/>
    <col min="2340" max="2560" width="2.7109375" style="1"/>
    <col min="2561" max="2571" width="2.7109375" style="1" customWidth="1"/>
    <col min="2572" max="2572" width="2.7109375" style="1"/>
    <col min="2573" max="2574" width="2.7109375" style="1" customWidth="1"/>
    <col min="2575" max="2575" width="2.7109375" style="1"/>
    <col min="2576" max="2590" width="2.7109375" style="1" customWidth="1"/>
    <col min="2591" max="2591" width="2.7109375" style="1"/>
    <col min="2592" max="2592" width="7" style="1" customWidth="1"/>
    <col min="2593" max="2594" width="2.7109375" style="1"/>
    <col min="2595" max="2595" width="2.7109375" style="1" customWidth="1"/>
    <col min="2596" max="2816" width="2.7109375" style="1"/>
    <col min="2817" max="2827" width="2.7109375" style="1" customWidth="1"/>
    <col min="2828" max="2828" width="2.7109375" style="1"/>
    <col min="2829" max="2830" width="2.7109375" style="1" customWidth="1"/>
    <col min="2831" max="2831" width="2.7109375" style="1"/>
    <col min="2832" max="2846" width="2.7109375" style="1" customWidth="1"/>
    <col min="2847" max="2847" width="2.7109375" style="1"/>
    <col min="2848" max="2848" width="7" style="1" customWidth="1"/>
    <col min="2849" max="2850" width="2.7109375" style="1"/>
    <col min="2851" max="2851" width="2.7109375" style="1" customWidth="1"/>
    <col min="2852" max="3072" width="2.7109375" style="1"/>
    <col min="3073" max="3083" width="2.7109375" style="1" customWidth="1"/>
    <col min="3084" max="3084" width="2.7109375" style="1"/>
    <col min="3085" max="3086" width="2.7109375" style="1" customWidth="1"/>
    <col min="3087" max="3087" width="2.7109375" style="1"/>
    <col min="3088" max="3102" width="2.7109375" style="1" customWidth="1"/>
    <col min="3103" max="3103" width="2.7109375" style="1"/>
    <col min="3104" max="3104" width="7" style="1" customWidth="1"/>
    <col min="3105" max="3106" width="2.7109375" style="1"/>
    <col min="3107" max="3107" width="2.7109375" style="1" customWidth="1"/>
    <col min="3108" max="3328" width="2.7109375" style="1"/>
    <col min="3329" max="3339" width="2.7109375" style="1" customWidth="1"/>
    <col min="3340" max="3340" width="2.7109375" style="1"/>
    <col min="3341" max="3342" width="2.7109375" style="1" customWidth="1"/>
    <col min="3343" max="3343" width="2.7109375" style="1"/>
    <col min="3344" max="3358" width="2.7109375" style="1" customWidth="1"/>
    <col min="3359" max="3359" width="2.7109375" style="1"/>
    <col min="3360" max="3360" width="7" style="1" customWidth="1"/>
    <col min="3361" max="3362" width="2.7109375" style="1"/>
    <col min="3363" max="3363" width="2.7109375" style="1" customWidth="1"/>
    <col min="3364" max="3584" width="2.7109375" style="1"/>
    <col min="3585" max="3595" width="2.7109375" style="1" customWidth="1"/>
    <col min="3596" max="3596" width="2.7109375" style="1"/>
    <col min="3597" max="3598" width="2.7109375" style="1" customWidth="1"/>
    <col min="3599" max="3599" width="2.7109375" style="1"/>
    <col min="3600" max="3614" width="2.7109375" style="1" customWidth="1"/>
    <col min="3615" max="3615" width="2.7109375" style="1"/>
    <col min="3616" max="3616" width="7" style="1" customWidth="1"/>
    <col min="3617" max="3618" width="2.7109375" style="1"/>
    <col min="3619" max="3619" width="2.7109375" style="1" customWidth="1"/>
    <col min="3620" max="3840" width="2.7109375" style="1"/>
    <col min="3841" max="3851" width="2.7109375" style="1" customWidth="1"/>
    <col min="3852" max="3852" width="2.7109375" style="1"/>
    <col min="3853" max="3854" width="2.7109375" style="1" customWidth="1"/>
    <col min="3855" max="3855" width="2.7109375" style="1"/>
    <col min="3856" max="3870" width="2.7109375" style="1" customWidth="1"/>
    <col min="3871" max="3871" width="2.7109375" style="1"/>
    <col min="3872" max="3872" width="7" style="1" customWidth="1"/>
    <col min="3873" max="3874" width="2.7109375" style="1"/>
    <col min="3875" max="3875" width="2.7109375" style="1" customWidth="1"/>
    <col min="3876" max="4096" width="2.7109375" style="1"/>
    <col min="4097" max="4107" width="2.7109375" style="1" customWidth="1"/>
    <col min="4108" max="4108" width="2.7109375" style="1"/>
    <col min="4109" max="4110" width="2.7109375" style="1" customWidth="1"/>
    <col min="4111" max="4111" width="2.7109375" style="1"/>
    <col min="4112" max="4126" width="2.7109375" style="1" customWidth="1"/>
    <col min="4127" max="4127" width="2.7109375" style="1"/>
    <col min="4128" max="4128" width="7" style="1" customWidth="1"/>
    <col min="4129" max="4130" width="2.7109375" style="1"/>
    <col min="4131" max="4131" width="2.7109375" style="1" customWidth="1"/>
    <col min="4132" max="4352" width="2.7109375" style="1"/>
    <col min="4353" max="4363" width="2.7109375" style="1" customWidth="1"/>
    <col min="4364" max="4364" width="2.7109375" style="1"/>
    <col min="4365" max="4366" width="2.7109375" style="1" customWidth="1"/>
    <col min="4367" max="4367" width="2.7109375" style="1"/>
    <col min="4368" max="4382" width="2.7109375" style="1" customWidth="1"/>
    <col min="4383" max="4383" width="2.7109375" style="1"/>
    <col min="4384" max="4384" width="7" style="1" customWidth="1"/>
    <col min="4385" max="4386" width="2.7109375" style="1"/>
    <col min="4387" max="4387" width="2.7109375" style="1" customWidth="1"/>
    <col min="4388" max="4608" width="2.7109375" style="1"/>
    <col min="4609" max="4619" width="2.7109375" style="1" customWidth="1"/>
    <col min="4620" max="4620" width="2.7109375" style="1"/>
    <col min="4621" max="4622" width="2.7109375" style="1" customWidth="1"/>
    <col min="4623" max="4623" width="2.7109375" style="1"/>
    <col min="4624" max="4638" width="2.7109375" style="1" customWidth="1"/>
    <col min="4639" max="4639" width="2.7109375" style="1"/>
    <col min="4640" max="4640" width="7" style="1" customWidth="1"/>
    <col min="4641" max="4642" width="2.7109375" style="1"/>
    <col min="4643" max="4643" width="2.7109375" style="1" customWidth="1"/>
    <col min="4644" max="4864" width="2.7109375" style="1"/>
    <col min="4865" max="4875" width="2.7109375" style="1" customWidth="1"/>
    <col min="4876" max="4876" width="2.7109375" style="1"/>
    <col min="4877" max="4878" width="2.7109375" style="1" customWidth="1"/>
    <col min="4879" max="4879" width="2.7109375" style="1"/>
    <col min="4880" max="4894" width="2.7109375" style="1" customWidth="1"/>
    <col min="4895" max="4895" width="2.7109375" style="1"/>
    <col min="4896" max="4896" width="7" style="1" customWidth="1"/>
    <col min="4897" max="4898" width="2.7109375" style="1"/>
    <col min="4899" max="4899" width="2.7109375" style="1" customWidth="1"/>
    <col min="4900" max="5120" width="2.7109375" style="1"/>
    <col min="5121" max="5131" width="2.7109375" style="1" customWidth="1"/>
    <col min="5132" max="5132" width="2.7109375" style="1"/>
    <col min="5133" max="5134" width="2.7109375" style="1" customWidth="1"/>
    <col min="5135" max="5135" width="2.7109375" style="1"/>
    <col min="5136" max="5150" width="2.7109375" style="1" customWidth="1"/>
    <col min="5151" max="5151" width="2.7109375" style="1"/>
    <col min="5152" max="5152" width="7" style="1" customWidth="1"/>
    <col min="5153" max="5154" width="2.7109375" style="1"/>
    <col min="5155" max="5155" width="2.7109375" style="1" customWidth="1"/>
    <col min="5156" max="5376" width="2.7109375" style="1"/>
    <col min="5377" max="5387" width="2.7109375" style="1" customWidth="1"/>
    <col min="5388" max="5388" width="2.7109375" style="1"/>
    <col min="5389" max="5390" width="2.7109375" style="1" customWidth="1"/>
    <col min="5391" max="5391" width="2.7109375" style="1"/>
    <col min="5392" max="5406" width="2.7109375" style="1" customWidth="1"/>
    <col min="5407" max="5407" width="2.7109375" style="1"/>
    <col min="5408" max="5408" width="7" style="1" customWidth="1"/>
    <col min="5409" max="5410" width="2.7109375" style="1"/>
    <col min="5411" max="5411" width="2.7109375" style="1" customWidth="1"/>
    <col min="5412" max="5632" width="2.7109375" style="1"/>
    <col min="5633" max="5643" width="2.7109375" style="1" customWidth="1"/>
    <col min="5644" max="5644" width="2.7109375" style="1"/>
    <col min="5645" max="5646" width="2.7109375" style="1" customWidth="1"/>
    <col min="5647" max="5647" width="2.7109375" style="1"/>
    <col min="5648" max="5662" width="2.7109375" style="1" customWidth="1"/>
    <col min="5663" max="5663" width="2.7109375" style="1"/>
    <col min="5664" max="5664" width="7" style="1" customWidth="1"/>
    <col min="5665" max="5666" width="2.7109375" style="1"/>
    <col min="5667" max="5667" width="2.7109375" style="1" customWidth="1"/>
    <col min="5668" max="5888" width="2.7109375" style="1"/>
    <col min="5889" max="5899" width="2.7109375" style="1" customWidth="1"/>
    <col min="5900" max="5900" width="2.7109375" style="1"/>
    <col min="5901" max="5902" width="2.7109375" style="1" customWidth="1"/>
    <col min="5903" max="5903" width="2.7109375" style="1"/>
    <col min="5904" max="5918" width="2.7109375" style="1" customWidth="1"/>
    <col min="5919" max="5919" width="2.7109375" style="1"/>
    <col min="5920" max="5920" width="7" style="1" customWidth="1"/>
    <col min="5921" max="5922" width="2.7109375" style="1"/>
    <col min="5923" max="5923" width="2.7109375" style="1" customWidth="1"/>
    <col min="5924" max="6144" width="2.7109375" style="1"/>
    <col min="6145" max="6155" width="2.7109375" style="1" customWidth="1"/>
    <col min="6156" max="6156" width="2.7109375" style="1"/>
    <col min="6157" max="6158" width="2.7109375" style="1" customWidth="1"/>
    <col min="6159" max="6159" width="2.7109375" style="1"/>
    <col min="6160" max="6174" width="2.7109375" style="1" customWidth="1"/>
    <col min="6175" max="6175" width="2.7109375" style="1"/>
    <col min="6176" max="6176" width="7" style="1" customWidth="1"/>
    <col min="6177" max="6178" width="2.7109375" style="1"/>
    <col min="6179" max="6179" width="2.7109375" style="1" customWidth="1"/>
    <col min="6180" max="6400" width="2.7109375" style="1"/>
    <col min="6401" max="6411" width="2.7109375" style="1" customWidth="1"/>
    <col min="6412" max="6412" width="2.7109375" style="1"/>
    <col min="6413" max="6414" width="2.7109375" style="1" customWidth="1"/>
    <col min="6415" max="6415" width="2.7109375" style="1"/>
    <col min="6416" max="6430" width="2.7109375" style="1" customWidth="1"/>
    <col min="6431" max="6431" width="2.7109375" style="1"/>
    <col min="6432" max="6432" width="7" style="1" customWidth="1"/>
    <col min="6433" max="6434" width="2.7109375" style="1"/>
    <col min="6435" max="6435" width="2.7109375" style="1" customWidth="1"/>
    <col min="6436" max="6656" width="2.7109375" style="1"/>
    <col min="6657" max="6667" width="2.7109375" style="1" customWidth="1"/>
    <col min="6668" max="6668" width="2.7109375" style="1"/>
    <col min="6669" max="6670" width="2.7109375" style="1" customWidth="1"/>
    <col min="6671" max="6671" width="2.7109375" style="1"/>
    <col min="6672" max="6686" width="2.7109375" style="1" customWidth="1"/>
    <col min="6687" max="6687" width="2.7109375" style="1"/>
    <col min="6688" max="6688" width="7" style="1" customWidth="1"/>
    <col min="6689" max="6690" width="2.7109375" style="1"/>
    <col min="6691" max="6691" width="2.7109375" style="1" customWidth="1"/>
    <col min="6692" max="6912" width="2.7109375" style="1"/>
    <col min="6913" max="6923" width="2.7109375" style="1" customWidth="1"/>
    <col min="6924" max="6924" width="2.7109375" style="1"/>
    <col min="6925" max="6926" width="2.7109375" style="1" customWidth="1"/>
    <col min="6927" max="6927" width="2.7109375" style="1"/>
    <col min="6928" max="6942" width="2.7109375" style="1" customWidth="1"/>
    <col min="6943" max="6943" width="2.7109375" style="1"/>
    <col min="6944" max="6944" width="7" style="1" customWidth="1"/>
    <col min="6945" max="6946" width="2.7109375" style="1"/>
    <col min="6947" max="6947" width="2.7109375" style="1" customWidth="1"/>
    <col min="6948" max="7168" width="2.7109375" style="1"/>
    <col min="7169" max="7179" width="2.7109375" style="1" customWidth="1"/>
    <col min="7180" max="7180" width="2.7109375" style="1"/>
    <col min="7181" max="7182" width="2.7109375" style="1" customWidth="1"/>
    <col min="7183" max="7183" width="2.7109375" style="1"/>
    <col min="7184" max="7198" width="2.7109375" style="1" customWidth="1"/>
    <col min="7199" max="7199" width="2.7109375" style="1"/>
    <col min="7200" max="7200" width="7" style="1" customWidth="1"/>
    <col min="7201" max="7202" width="2.7109375" style="1"/>
    <col min="7203" max="7203" width="2.7109375" style="1" customWidth="1"/>
    <col min="7204" max="7424" width="2.7109375" style="1"/>
    <col min="7425" max="7435" width="2.7109375" style="1" customWidth="1"/>
    <col min="7436" max="7436" width="2.7109375" style="1"/>
    <col min="7437" max="7438" width="2.7109375" style="1" customWidth="1"/>
    <col min="7439" max="7439" width="2.7109375" style="1"/>
    <col min="7440" max="7454" width="2.7109375" style="1" customWidth="1"/>
    <col min="7455" max="7455" width="2.7109375" style="1"/>
    <col min="7456" max="7456" width="7" style="1" customWidth="1"/>
    <col min="7457" max="7458" width="2.7109375" style="1"/>
    <col min="7459" max="7459" width="2.7109375" style="1" customWidth="1"/>
    <col min="7460" max="7680" width="2.7109375" style="1"/>
    <col min="7681" max="7691" width="2.7109375" style="1" customWidth="1"/>
    <col min="7692" max="7692" width="2.7109375" style="1"/>
    <col min="7693" max="7694" width="2.7109375" style="1" customWidth="1"/>
    <col min="7695" max="7695" width="2.7109375" style="1"/>
    <col min="7696" max="7710" width="2.7109375" style="1" customWidth="1"/>
    <col min="7711" max="7711" width="2.7109375" style="1"/>
    <col min="7712" max="7712" width="7" style="1" customWidth="1"/>
    <col min="7713" max="7714" width="2.7109375" style="1"/>
    <col min="7715" max="7715" width="2.7109375" style="1" customWidth="1"/>
    <col min="7716" max="7936" width="2.7109375" style="1"/>
    <col min="7937" max="7947" width="2.7109375" style="1" customWidth="1"/>
    <col min="7948" max="7948" width="2.7109375" style="1"/>
    <col min="7949" max="7950" width="2.7109375" style="1" customWidth="1"/>
    <col min="7951" max="7951" width="2.7109375" style="1"/>
    <col min="7952" max="7966" width="2.7109375" style="1" customWidth="1"/>
    <col min="7967" max="7967" width="2.7109375" style="1"/>
    <col min="7968" max="7968" width="7" style="1" customWidth="1"/>
    <col min="7969" max="7970" width="2.7109375" style="1"/>
    <col min="7971" max="7971" width="2.7109375" style="1" customWidth="1"/>
    <col min="7972" max="8192" width="2.7109375" style="1"/>
    <col min="8193" max="8203" width="2.7109375" style="1" customWidth="1"/>
    <col min="8204" max="8204" width="2.7109375" style="1"/>
    <col min="8205" max="8206" width="2.7109375" style="1" customWidth="1"/>
    <col min="8207" max="8207" width="2.7109375" style="1"/>
    <col min="8208" max="8222" width="2.7109375" style="1" customWidth="1"/>
    <col min="8223" max="8223" width="2.7109375" style="1"/>
    <col min="8224" max="8224" width="7" style="1" customWidth="1"/>
    <col min="8225" max="8226" width="2.7109375" style="1"/>
    <col min="8227" max="8227" width="2.7109375" style="1" customWidth="1"/>
    <col min="8228" max="8448" width="2.7109375" style="1"/>
    <col min="8449" max="8459" width="2.7109375" style="1" customWidth="1"/>
    <col min="8460" max="8460" width="2.7109375" style="1"/>
    <col min="8461" max="8462" width="2.7109375" style="1" customWidth="1"/>
    <col min="8463" max="8463" width="2.7109375" style="1"/>
    <col min="8464" max="8478" width="2.7109375" style="1" customWidth="1"/>
    <col min="8479" max="8479" width="2.7109375" style="1"/>
    <col min="8480" max="8480" width="7" style="1" customWidth="1"/>
    <col min="8481" max="8482" width="2.7109375" style="1"/>
    <col min="8483" max="8483" width="2.7109375" style="1" customWidth="1"/>
    <col min="8484" max="8704" width="2.7109375" style="1"/>
    <col min="8705" max="8715" width="2.7109375" style="1" customWidth="1"/>
    <col min="8716" max="8716" width="2.7109375" style="1"/>
    <col min="8717" max="8718" width="2.7109375" style="1" customWidth="1"/>
    <col min="8719" max="8719" width="2.7109375" style="1"/>
    <col min="8720" max="8734" width="2.7109375" style="1" customWidth="1"/>
    <col min="8735" max="8735" width="2.7109375" style="1"/>
    <col min="8736" max="8736" width="7" style="1" customWidth="1"/>
    <col min="8737" max="8738" width="2.7109375" style="1"/>
    <col min="8739" max="8739" width="2.7109375" style="1" customWidth="1"/>
    <col min="8740" max="8960" width="2.7109375" style="1"/>
    <col min="8961" max="8971" width="2.7109375" style="1" customWidth="1"/>
    <col min="8972" max="8972" width="2.7109375" style="1"/>
    <col min="8973" max="8974" width="2.7109375" style="1" customWidth="1"/>
    <col min="8975" max="8975" width="2.7109375" style="1"/>
    <col min="8976" max="8990" width="2.7109375" style="1" customWidth="1"/>
    <col min="8991" max="8991" width="2.7109375" style="1"/>
    <col min="8992" max="8992" width="7" style="1" customWidth="1"/>
    <col min="8993" max="8994" width="2.7109375" style="1"/>
    <col min="8995" max="8995" width="2.7109375" style="1" customWidth="1"/>
    <col min="8996" max="9216" width="2.7109375" style="1"/>
    <col min="9217" max="9227" width="2.7109375" style="1" customWidth="1"/>
    <col min="9228" max="9228" width="2.7109375" style="1"/>
    <col min="9229" max="9230" width="2.7109375" style="1" customWidth="1"/>
    <col min="9231" max="9231" width="2.7109375" style="1"/>
    <col min="9232" max="9246" width="2.7109375" style="1" customWidth="1"/>
    <col min="9247" max="9247" width="2.7109375" style="1"/>
    <col min="9248" max="9248" width="7" style="1" customWidth="1"/>
    <col min="9249" max="9250" width="2.7109375" style="1"/>
    <col min="9251" max="9251" width="2.7109375" style="1" customWidth="1"/>
    <col min="9252" max="9472" width="2.7109375" style="1"/>
    <col min="9473" max="9483" width="2.7109375" style="1" customWidth="1"/>
    <col min="9484" max="9484" width="2.7109375" style="1"/>
    <col min="9485" max="9486" width="2.7109375" style="1" customWidth="1"/>
    <col min="9487" max="9487" width="2.7109375" style="1"/>
    <col min="9488" max="9502" width="2.7109375" style="1" customWidth="1"/>
    <col min="9503" max="9503" width="2.7109375" style="1"/>
    <col min="9504" max="9504" width="7" style="1" customWidth="1"/>
    <col min="9505" max="9506" width="2.7109375" style="1"/>
    <col min="9507" max="9507" width="2.7109375" style="1" customWidth="1"/>
    <col min="9508" max="9728" width="2.7109375" style="1"/>
    <col min="9729" max="9739" width="2.7109375" style="1" customWidth="1"/>
    <col min="9740" max="9740" width="2.7109375" style="1"/>
    <col min="9741" max="9742" width="2.7109375" style="1" customWidth="1"/>
    <col min="9743" max="9743" width="2.7109375" style="1"/>
    <col min="9744" max="9758" width="2.7109375" style="1" customWidth="1"/>
    <col min="9759" max="9759" width="2.7109375" style="1"/>
    <col min="9760" max="9760" width="7" style="1" customWidth="1"/>
    <col min="9761" max="9762" width="2.7109375" style="1"/>
    <col min="9763" max="9763" width="2.7109375" style="1" customWidth="1"/>
    <col min="9764" max="9984" width="2.7109375" style="1"/>
    <col min="9985" max="9995" width="2.7109375" style="1" customWidth="1"/>
    <col min="9996" max="9996" width="2.7109375" style="1"/>
    <col min="9997" max="9998" width="2.7109375" style="1" customWidth="1"/>
    <col min="9999" max="9999" width="2.7109375" style="1"/>
    <col min="10000" max="10014" width="2.7109375" style="1" customWidth="1"/>
    <col min="10015" max="10015" width="2.7109375" style="1"/>
    <col min="10016" max="10016" width="7" style="1" customWidth="1"/>
    <col min="10017" max="10018" width="2.7109375" style="1"/>
    <col min="10019" max="10019" width="2.7109375" style="1" customWidth="1"/>
    <col min="10020" max="10240" width="2.7109375" style="1"/>
    <col min="10241" max="10251" width="2.7109375" style="1" customWidth="1"/>
    <col min="10252" max="10252" width="2.7109375" style="1"/>
    <col min="10253" max="10254" width="2.7109375" style="1" customWidth="1"/>
    <col min="10255" max="10255" width="2.7109375" style="1"/>
    <col min="10256" max="10270" width="2.7109375" style="1" customWidth="1"/>
    <col min="10271" max="10271" width="2.7109375" style="1"/>
    <col min="10272" max="10272" width="7" style="1" customWidth="1"/>
    <col min="10273" max="10274" width="2.7109375" style="1"/>
    <col min="10275" max="10275" width="2.7109375" style="1" customWidth="1"/>
    <col min="10276" max="10496" width="2.7109375" style="1"/>
    <col min="10497" max="10507" width="2.7109375" style="1" customWidth="1"/>
    <col min="10508" max="10508" width="2.7109375" style="1"/>
    <col min="10509" max="10510" width="2.7109375" style="1" customWidth="1"/>
    <col min="10511" max="10511" width="2.7109375" style="1"/>
    <col min="10512" max="10526" width="2.7109375" style="1" customWidth="1"/>
    <col min="10527" max="10527" width="2.7109375" style="1"/>
    <col min="10528" max="10528" width="7" style="1" customWidth="1"/>
    <col min="10529" max="10530" width="2.7109375" style="1"/>
    <col min="10531" max="10531" width="2.7109375" style="1" customWidth="1"/>
    <col min="10532" max="10752" width="2.7109375" style="1"/>
    <col min="10753" max="10763" width="2.7109375" style="1" customWidth="1"/>
    <col min="10764" max="10764" width="2.7109375" style="1"/>
    <col min="10765" max="10766" width="2.7109375" style="1" customWidth="1"/>
    <col min="10767" max="10767" width="2.7109375" style="1"/>
    <col min="10768" max="10782" width="2.7109375" style="1" customWidth="1"/>
    <col min="10783" max="10783" width="2.7109375" style="1"/>
    <col min="10784" max="10784" width="7" style="1" customWidth="1"/>
    <col min="10785" max="10786" width="2.7109375" style="1"/>
    <col min="10787" max="10787" width="2.7109375" style="1" customWidth="1"/>
    <col min="10788" max="11008" width="2.7109375" style="1"/>
    <col min="11009" max="11019" width="2.7109375" style="1" customWidth="1"/>
    <col min="11020" max="11020" width="2.7109375" style="1"/>
    <col min="11021" max="11022" width="2.7109375" style="1" customWidth="1"/>
    <col min="11023" max="11023" width="2.7109375" style="1"/>
    <col min="11024" max="11038" width="2.7109375" style="1" customWidth="1"/>
    <col min="11039" max="11039" width="2.7109375" style="1"/>
    <col min="11040" max="11040" width="7" style="1" customWidth="1"/>
    <col min="11041" max="11042" width="2.7109375" style="1"/>
    <col min="11043" max="11043" width="2.7109375" style="1" customWidth="1"/>
    <col min="11044" max="11264" width="2.7109375" style="1"/>
    <col min="11265" max="11275" width="2.7109375" style="1" customWidth="1"/>
    <col min="11276" max="11276" width="2.7109375" style="1"/>
    <col min="11277" max="11278" width="2.7109375" style="1" customWidth="1"/>
    <col min="11279" max="11279" width="2.7109375" style="1"/>
    <col min="11280" max="11294" width="2.7109375" style="1" customWidth="1"/>
    <col min="11295" max="11295" width="2.7109375" style="1"/>
    <col min="11296" max="11296" width="7" style="1" customWidth="1"/>
    <col min="11297" max="11298" width="2.7109375" style="1"/>
    <col min="11299" max="11299" width="2.7109375" style="1" customWidth="1"/>
    <col min="11300" max="11520" width="2.7109375" style="1"/>
    <col min="11521" max="11531" width="2.7109375" style="1" customWidth="1"/>
    <col min="11532" max="11532" width="2.7109375" style="1"/>
    <col min="11533" max="11534" width="2.7109375" style="1" customWidth="1"/>
    <col min="11535" max="11535" width="2.7109375" style="1"/>
    <col min="11536" max="11550" width="2.7109375" style="1" customWidth="1"/>
    <col min="11551" max="11551" width="2.7109375" style="1"/>
    <col min="11552" max="11552" width="7" style="1" customWidth="1"/>
    <col min="11553" max="11554" width="2.7109375" style="1"/>
    <col min="11555" max="11555" width="2.7109375" style="1" customWidth="1"/>
    <col min="11556" max="11776" width="2.7109375" style="1"/>
    <col min="11777" max="11787" width="2.7109375" style="1" customWidth="1"/>
    <col min="11788" max="11788" width="2.7109375" style="1"/>
    <col min="11789" max="11790" width="2.7109375" style="1" customWidth="1"/>
    <col min="11791" max="11791" width="2.7109375" style="1"/>
    <col min="11792" max="11806" width="2.7109375" style="1" customWidth="1"/>
    <col min="11807" max="11807" width="2.7109375" style="1"/>
    <col min="11808" max="11808" width="7" style="1" customWidth="1"/>
    <col min="11809" max="11810" width="2.7109375" style="1"/>
    <col min="11811" max="11811" width="2.7109375" style="1" customWidth="1"/>
    <col min="11812" max="12032" width="2.7109375" style="1"/>
    <col min="12033" max="12043" width="2.7109375" style="1" customWidth="1"/>
    <col min="12044" max="12044" width="2.7109375" style="1"/>
    <col min="12045" max="12046" width="2.7109375" style="1" customWidth="1"/>
    <col min="12047" max="12047" width="2.7109375" style="1"/>
    <col min="12048" max="12062" width="2.7109375" style="1" customWidth="1"/>
    <col min="12063" max="12063" width="2.7109375" style="1"/>
    <col min="12064" max="12064" width="7" style="1" customWidth="1"/>
    <col min="12065" max="12066" width="2.7109375" style="1"/>
    <col min="12067" max="12067" width="2.7109375" style="1" customWidth="1"/>
    <col min="12068" max="12288" width="2.7109375" style="1"/>
    <col min="12289" max="12299" width="2.7109375" style="1" customWidth="1"/>
    <col min="12300" max="12300" width="2.7109375" style="1"/>
    <col min="12301" max="12302" width="2.7109375" style="1" customWidth="1"/>
    <col min="12303" max="12303" width="2.7109375" style="1"/>
    <col min="12304" max="12318" width="2.7109375" style="1" customWidth="1"/>
    <col min="12319" max="12319" width="2.7109375" style="1"/>
    <col min="12320" max="12320" width="7" style="1" customWidth="1"/>
    <col min="12321" max="12322" width="2.7109375" style="1"/>
    <col min="12323" max="12323" width="2.7109375" style="1" customWidth="1"/>
    <col min="12324" max="12544" width="2.7109375" style="1"/>
    <col min="12545" max="12555" width="2.7109375" style="1" customWidth="1"/>
    <col min="12556" max="12556" width="2.7109375" style="1"/>
    <col min="12557" max="12558" width="2.7109375" style="1" customWidth="1"/>
    <col min="12559" max="12559" width="2.7109375" style="1"/>
    <col min="12560" max="12574" width="2.7109375" style="1" customWidth="1"/>
    <col min="12575" max="12575" width="2.7109375" style="1"/>
    <col min="12576" max="12576" width="7" style="1" customWidth="1"/>
    <col min="12577" max="12578" width="2.7109375" style="1"/>
    <col min="12579" max="12579" width="2.7109375" style="1" customWidth="1"/>
    <col min="12580" max="12800" width="2.7109375" style="1"/>
    <col min="12801" max="12811" width="2.7109375" style="1" customWidth="1"/>
    <col min="12812" max="12812" width="2.7109375" style="1"/>
    <col min="12813" max="12814" width="2.7109375" style="1" customWidth="1"/>
    <col min="12815" max="12815" width="2.7109375" style="1"/>
    <col min="12816" max="12830" width="2.7109375" style="1" customWidth="1"/>
    <col min="12831" max="12831" width="2.7109375" style="1"/>
    <col min="12832" max="12832" width="7" style="1" customWidth="1"/>
    <col min="12833" max="12834" width="2.7109375" style="1"/>
    <col min="12835" max="12835" width="2.7109375" style="1" customWidth="1"/>
    <col min="12836" max="13056" width="2.7109375" style="1"/>
    <col min="13057" max="13067" width="2.7109375" style="1" customWidth="1"/>
    <col min="13068" max="13068" width="2.7109375" style="1"/>
    <col min="13069" max="13070" width="2.7109375" style="1" customWidth="1"/>
    <col min="13071" max="13071" width="2.7109375" style="1"/>
    <col min="13072" max="13086" width="2.7109375" style="1" customWidth="1"/>
    <col min="13087" max="13087" width="2.7109375" style="1"/>
    <col min="13088" max="13088" width="7" style="1" customWidth="1"/>
    <col min="13089" max="13090" width="2.7109375" style="1"/>
    <col min="13091" max="13091" width="2.7109375" style="1" customWidth="1"/>
    <col min="13092" max="13312" width="2.7109375" style="1"/>
    <col min="13313" max="13323" width="2.7109375" style="1" customWidth="1"/>
    <col min="13324" max="13324" width="2.7109375" style="1"/>
    <col min="13325" max="13326" width="2.7109375" style="1" customWidth="1"/>
    <col min="13327" max="13327" width="2.7109375" style="1"/>
    <col min="13328" max="13342" width="2.7109375" style="1" customWidth="1"/>
    <col min="13343" max="13343" width="2.7109375" style="1"/>
    <col min="13344" max="13344" width="7" style="1" customWidth="1"/>
    <col min="13345" max="13346" width="2.7109375" style="1"/>
    <col min="13347" max="13347" width="2.7109375" style="1" customWidth="1"/>
    <col min="13348" max="13568" width="2.7109375" style="1"/>
    <col min="13569" max="13579" width="2.7109375" style="1" customWidth="1"/>
    <col min="13580" max="13580" width="2.7109375" style="1"/>
    <col min="13581" max="13582" width="2.7109375" style="1" customWidth="1"/>
    <col min="13583" max="13583" width="2.7109375" style="1"/>
    <col min="13584" max="13598" width="2.7109375" style="1" customWidth="1"/>
    <col min="13599" max="13599" width="2.7109375" style="1"/>
    <col min="13600" max="13600" width="7" style="1" customWidth="1"/>
    <col min="13601" max="13602" width="2.7109375" style="1"/>
    <col min="13603" max="13603" width="2.7109375" style="1" customWidth="1"/>
    <col min="13604" max="13824" width="2.7109375" style="1"/>
    <col min="13825" max="13835" width="2.7109375" style="1" customWidth="1"/>
    <col min="13836" max="13836" width="2.7109375" style="1"/>
    <col min="13837" max="13838" width="2.7109375" style="1" customWidth="1"/>
    <col min="13839" max="13839" width="2.7109375" style="1"/>
    <col min="13840" max="13854" width="2.7109375" style="1" customWidth="1"/>
    <col min="13855" max="13855" width="2.7109375" style="1"/>
    <col min="13856" max="13856" width="7" style="1" customWidth="1"/>
    <col min="13857" max="13858" width="2.7109375" style="1"/>
    <col min="13859" max="13859" width="2.7109375" style="1" customWidth="1"/>
    <col min="13860" max="14080" width="2.7109375" style="1"/>
    <col min="14081" max="14091" width="2.7109375" style="1" customWidth="1"/>
    <col min="14092" max="14092" width="2.7109375" style="1"/>
    <col min="14093" max="14094" width="2.7109375" style="1" customWidth="1"/>
    <col min="14095" max="14095" width="2.7109375" style="1"/>
    <col min="14096" max="14110" width="2.7109375" style="1" customWidth="1"/>
    <col min="14111" max="14111" width="2.7109375" style="1"/>
    <col min="14112" max="14112" width="7" style="1" customWidth="1"/>
    <col min="14113" max="14114" width="2.7109375" style="1"/>
    <col min="14115" max="14115" width="2.7109375" style="1" customWidth="1"/>
    <col min="14116" max="14336" width="2.7109375" style="1"/>
    <col min="14337" max="14347" width="2.7109375" style="1" customWidth="1"/>
    <col min="14348" max="14348" width="2.7109375" style="1"/>
    <col min="14349" max="14350" width="2.7109375" style="1" customWidth="1"/>
    <col min="14351" max="14351" width="2.7109375" style="1"/>
    <col min="14352" max="14366" width="2.7109375" style="1" customWidth="1"/>
    <col min="14367" max="14367" width="2.7109375" style="1"/>
    <col min="14368" max="14368" width="7" style="1" customWidth="1"/>
    <col min="14369" max="14370" width="2.7109375" style="1"/>
    <col min="14371" max="14371" width="2.7109375" style="1" customWidth="1"/>
    <col min="14372" max="14592" width="2.7109375" style="1"/>
    <col min="14593" max="14603" width="2.7109375" style="1" customWidth="1"/>
    <col min="14604" max="14604" width="2.7109375" style="1"/>
    <col min="14605" max="14606" width="2.7109375" style="1" customWidth="1"/>
    <col min="14607" max="14607" width="2.7109375" style="1"/>
    <col min="14608" max="14622" width="2.7109375" style="1" customWidth="1"/>
    <col min="14623" max="14623" width="2.7109375" style="1"/>
    <col min="14624" max="14624" width="7" style="1" customWidth="1"/>
    <col min="14625" max="14626" width="2.7109375" style="1"/>
    <col min="14627" max="14627" width="2.7109375" style="1" customWidth="1"/>
    <col min="14628" max="14848" width="2.7109375" style="1"/>
    <col min="14849" max="14859" width="2.7109375" style="1" customWidth="1"/>
    <col min="14860" max="14860" width="2.7109375" style="1"/>
    <col min="14861" max="14862" width="2.7109375" style="1" customWidth="1"/>
    <col min="14863" max="14863" width="2.7109375" style="1"/>
    <col min="14864" max="14878" width="2.7109375" style="1" customWidth="1"/>
    <col min="14879" max="14879" width="2.7109375" style="1"/>
    <col min="14880" max="14880" width="7" style="1" customWidth="1"/>
    <col min="14881" max="14882" width="2.7109375" style="1"/>
    <col min="14883" max="14883" width="2.7109375" style="1" customWidth="1"/>
    <col min="14884" max="15104" width="2.7109375" style="1"/>
    <col min="15105" max="15115" width="2.7109375" style="1" customWidth="1"/>
    <col min="15116" max="15116" width="2.7109375" style="1"/>
    <col min="15117" max="15118" width="2.7109375" style="1" customWidth="1"/>
    <col min="15119" max="15119" width="2.7109375" style="1"/>
    <col min="15120" max="15134" width="2.7109375" style="1" customWidth="1"/>
    <col min="15135" max="15135" width="2.7109375" style="1"/>
    <col min="15136" max="15136" width="7" style="1" customWidth="1"/>
    <col min="15137" max="15138" width="2.7109375" style="1"/>
    <col min="15139" max="15139" width="2.7109375" style="1" customWidth="1"/>
    <col min="15140" max="15360" width="2.7109375" style="1"/>
    <col min="15361" max="15371" width="2.7109375" style="1" customWidth="1"/>
    <col min="15372" max="15372" width="2.7109375" style="1"/>
    <col min="15373" max="15374" width="2.7109375" style="1" customWidth="1"/>
    <col min="15375" max="15375" width="2.7109375" style="1"/>
    <col min="15376" max="15390" width="2.7109375" style="1" customWidth="1"/>
    <col min="15391" max="15391" width="2.7109375" style="1"/>
    <col min="15392" max="15392" width="7" style="1" customWidth="1"/>
    <col min="15393" max="15394" width="2.7109375" style="1"/>
    <col min="15395" max="15395" width="2.7109375" style="1" customWidth="1"/>
    <col min="15396" max="15616" width="2.7109375" style="1"/>
    <col min="15617" max="15627" width="2.7109375" style="1" customWidth="1"/>
    <col min="15628" max="15628" width="2.7109375" style="1"/>
    <col min="15629" max="15630" width="2.7109375" style="1" customWidth="1"/>
    <col min="15631" max="15631" width="2.7109375" style="1"/>
    <col min="15632" max="15646" width="2.7109375" style="1" customWidth="1"/>
    <col min="15647" max="15647" width="2.7109375" style="1"/>
    <col min="15648" max="15648" width="7" style="1" customWidth="1"/>
    <col min="15649" max="15650" width="2.7109375" style="1"/>
    <col min="15651" max="15651" width="2.7109375" style="1" customWidth="1"/>
    <col min="15652" max="15872" width="2.7109375" style="1"/>
    <col min="15873" max="15883" width="2.7109375" style="1" customWidth="1"/>
    <col min="15884" max="15884" width="2.7109375" style="1"/>
    <col min="15885" max="15886" width="2.7109375" style="1" customWidth="1"/>
    <col min="15887" max="15887" width="2.7109375" style="1"/>
    <col min="15888" max="15902" width="2.7109375" style="1" customWidth="1"/>
    <col min="15903" max="15903" width="2.7109375" style="1"/>
    <col min="15904" max="15904" width="7" style="1" customWidth="1"/>
    <col min="15905" max="15906" width="2.7109375" style="1"/>
    <col min="15907" max="15907" width="2.7109375" style="1" customWidth="1"/>
    <col min="15908" max="16128" width="2.7109375" style="1"/>
    <col min="16129" max="16139" width="2.7109375" style="1" customWidth="1"/>
    <col min="16140" max="16140" width="2.7109375" style="1"/>
    <col min="16141" max="16142" width="2.7109375" style="1" customWidth="1"/>
    <col min="16143" max="16143" width="2.7109375" style="1"/>
    <col min="16144" max="16158" width="2.7109375" style="1" customWidth="1"/>
    <col min="16159" max="16159" width="2.7109375" style="1"/>
    <col min="16160" max="16160" width="7" style="1" customWidth="1"/>
    <col min="16161" max="16162" width="2.7109375" style="1"/>
    <col min="16163" max="16163" width="2.7109375" style="1" customWidth="1"/>
    <col min="16164" max="16384" width="2.7109375" style="1"/>
  </cols>
  <sheetData>
    <row r="2" spans="1:48" ht="18" x14ac:dyDescent="0.25">
      <c r="A2" s="1"/>
      <c r="B2" s="135"/>
      <c r="C2" s="136" t="s">
        <v>188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8"/>
      <c r="R2" s="1"/>
      <c r="AL2" s="3" t="s">
        <v>189</v>
      </c>
      <c r="AM2" s="137"/>
      <c r="AN2" s="137"/>
      <c r="AO2" s="137"/>
      <c r="AP2" s="137"/>
      <c r="AQ2" s="137"/>
      <c r="AR2" s="137"/>
      <c r="AS2" s="137"/>
    </row>
    <row r="3" spans="1:48" ht="15.75" x14ac:dyDescent="0.25">
      <c r="A3" s="1"/>
      <c r="B3" s="135"/>
      <c r="C3" s="136" t="s">
        <v>190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8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L3" s="139" t="s">
        <v>191</v>
      </c>
      <c r="AM3" s="139"/>
      <c r="AN3" s="139"/>
      <c r="AO3" s="139"/>
      <c r="AP3" s="139"/>
      <c r="AQ3" s="139"/>
    </row>
    <row r="4" spans="1:48" ht="15.75" x14ac:dyDescent="0.25">
      <c r="A4" s="5"/>
      <c r="B4" s="140"/>
      <c r="C4" s="141"/>
      <c r="D4" s="141"/>
      <c r="E4" s="141"/>
      <c r="F4" s="142" t="s">
        <v>192</v>
      </c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3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</row>
    <row r="5" spans="1:48" s="6" customFormat="1" ht="15.75" x14ac:dyDescent="0.25">
      <c r="B5" s="135"/>
      <c r="C5" s="136" t="s">
        <v>193</v>
      </c>
      <c r="D5" s="136"/>
      <c r="E5" s="136"/>
      <c r="F5" s="136"/>
      <c r="G5" s="136"/>
      <c r="H5" s="138"/>
      <c r="I5" s="136"/>
      <c r="J5" s="136"/>
      <c r="K5" s="136"/>
      <c r="L5" s="136"/>
      <c r="M5" s="136"/>
      <c r="N5" s="138"/>
      <c r="O5" s="138"/>
      <c r="P5" s="138"/>
      <c r="Q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2"/>
      <c r="AI5" s="2"/>
      <c r="AJ5" s="2"/>
      <c r="AK5" s="2"/>
      <c r="AL5" s="2"/>
      <c r="AM5" s="2"/>
      <c r="AN5" s="144"/>
      <c r="AO5" s="2"/>
      <c r="AP5" s="2"/>
      <c r="AQ5" s="2"/>
      <c r="AR5" s="2"/>
      <c r="AS5" s="2"/>
      <c r="AT5" s="2"/>
      <c r="AU5" s="2"/>
      <c r="AV5" s="2"/>
    </row>
    <row r="6" spans="1:48" s="6" customFormat="1" ht="15.75" x14ac:dyDescent="0.25">
      <c r="A6" s="144"/>
      <c r="B6" s="135"/>
      <c r="C6" s="136"/>
      <c r="D6" s="136"/>
      <c r="E6" s="136"/>
      <c r="F6" s="145" t="s">
        <v>192</v>
      </c>
      <c r="G6" s="136"/>
      <c r="H6" s="138"/>
      <c r="I6" s="136"/>
      <c r="J6" s="136"/>
      <c r="K6" s="136"/>
      <c r="L6" s="136"/>
      <c r="M6" s="136"/>
      <c r="N6" s="136"/>
      <c r="O6" s="136"/>
      <c r="P6" s="136"/>
      <c r="Q6" s="146"/>
      <c r="R6" s="135"/>
      <c r="S6" s="135"/>
      <c r="U6" s="135"/>
      <c r="V6" s="135"/>
      <c r="W6" s="135"/>
      <c r="X6" s="135"/>
      <c r="Y6" s="135"/>
      <c r="Z6" s="135"/>
      <c r="AA6" s="135"/>
      <c r="AB6" s="135"/>
      <c r="AC6" s="135"/>
      <c r="AD6" s="2"/>
      <c r="AE6" s="2"/>
      <c r="AF6" s="2"/>
      <c r="AG6" s="2"/>
      <c r="AH6" s="2"/>
      <c r="AI6" s="2"/>
      <c r="AJ6" s="2"/>
      <c r="AK6" s="2"/>
      <c r="AL6" s="2"/>
      <c r="AM6" s="2"/>
      <c r="AN6" s="146"/>
      <c r="AO6" s="2"/>
      <c r="AP6" s="2"/>
      <c r="AQ6" s="2"/>
      <c r="AR6" s="2"/>
      <c r="AS6" s="2"/>
      <c r="AT6" s="2"/>
      <c r="AU6" s="2"/>
      <c r="AV6" s="2"/>
    </row>
    <row r="7" spans="1:48" s="6" customFormat="1" ht="15.75" x14ac:dyDescent="0.25">
      <c r="A7" s="144"/>
      <c r="B7" s="135"/>
      <c r="C7" s="136" t="s">
        <v>0</v>
      </c>
      <c r="D7" s="136"/>
      <c r="E7" s="136"/>
      <c r="F7" s="136"/>
      <c r="G7" s="136"/>
      <c r="H7" s="136"/>
      <c r="I7" s="136"/>
      <c r="J7" s="136"/>
      <c r="K7" s="136"/>
      <c r="L7" s="138"/>
      <c r="M7" s="138"/>
      <c r="N7" s="138"/>
      <c r="O7" s="136"/>
      <c r="P7" s="147"/>
      <c r="Q7" s="138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s="6" customFormat="1" ht="15.75" x14ac:dyDescent="0.25">
      <c r="A8" s="144"/>
      <c r="B8" s="135"/>
      <c r="C8" s="136" t="s">
        <v>194</v>
      </c>
      <c r="D8" s="136"/>
      <c r="E8" s="136"/>
      <c r="F8" s="136"/>
      <c r="G8" s="136"/>
      <c r="H8" s="136"/>
      <c r="I8" s="136"/>
      <c r="J8" s="136"/>
      <c r="K8" s="136"/>
      <c r="L8" s="138"/>
      <c r="M8" s="138"/>
      <c r="N8" s="147"/>
      <c r="O8" s="136"/>
      <c r="P8" s="138"/>
      <c r="Q8" s="146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x14ac:dyDescent="0.2">
      <c r="T9" s="148"/>
      <c r="AN9" s="1"/>
      <c r="AO9" s="1"/>
      <c r="AP9" s="1"/>
      <c r="AQ9" s="1"/>
      <c r="AR9" s="1"/>
      <c r="AS9" s="1"/>
      <c r="AT9" s="1"/>
      <c r="AU9" s="1"/>
      <c r="AV9" s="1"/>
    </row>
    <row r="10" spans="1:48" ht="21" customHeight="1" x14ac:dyDescent="0.2">
      <c r="U10" s="149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24" customHeight="1" thickBot="1" x14ac:dyDescent="0.25">
      <c r="T11" s="150"/>
      <c r="U11" s="150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20.100000000000001" customHeight="1" thickBot="1" x14ac:dyDescent="0.25">
      <c r="O12" s="7"/>
      <c r="P12" s="7"/>
      <c r="Q12" s="7"/>
      <c r="R12" s="7"/>
      <c r="S12" s="7"/>
      <c r="T12" s="7"/>
      <c r="U12" s="7"/>
      <c r="V12" s="196" t="s">
        <v>5</v>
      </c>
      <c r="W12" s="197"/>
      <c r="X12" s="197"/>
      <c r="Y12" s="197"/>
      <c r="Z12" s="197"/>
      <c r="AA12" s="197"/>
      <c r="AB12" s="197"/>
      <c r="AC12" s="197"/>
      <c r="AD12" s="197"/>
      <c r="AE12" s="197"/>
      <c r="AF12" s="198"/>
    </row>
    <row r="13" spans="1:48" s="6" customFormat="1" ht="15.75" customHeight="1" thickBot="1" x14ac:dyDescent="0.25">
      <c r="A13" s="144"/>
      <c r="B13" s="2"/>
      <c r="C13" s="2"/>
      <c r="D13" s="2"/>
      <c r="E13" s="2"/>
      <c r="F13" s="2"/>
      <c r="G13" s="2"/>
      <c r="I13" s="2"/>
      <c r="J13" s="2"/>
      <c r="K13" s="2"/>
      <c r="L13" s="2"/>
      <c r="M13" s="2"/>
      <c r="N13" s="2"/>
      <c r="O13" s="2"/>
      <c r="P13" s="2"/>
      <c r="R13" s="2"/>
      <c r="S13" s="2"/>
      <c r="T13" s="2"/>
      <c r="U13" s="2"/>
      <c r="V13" s="184" t="s">
        <v>6</v>
      </c>
      <c r="W13" s="185"/>
      <c r="X13" s="185"/>
      <c r="Y13" s="185"/>
      <c r="Z13" s="185"/>
      <c r="AA13" s="185"/>
      <c r="AB13" s="185"/>
      <c r="AC13" s="185"/>
      <c r="AD13" s="184" t="s">
        <v>9</v>
      </c>
      <c r="AE13" s="185"/>
      <c r="AF13" s="186"/>
      <c r="AG13" s="2"/>
      <c r="AH13" s="2"/>
      <c r="AI13" s="2"/>
      <c r="AJ13" s="2"/>
      <c r="AK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s="6" customFormat="1" ht="15.75" thickBot="1" x14ac:dyDescent="0.25">
      <c r="A14" s="2"/>
      <c r="B14" s="2"/>
      <c r="C14" s="2"/>
      <c r="D14" s="2"/>
      <c r="E14" s="2"/>
      <c r="F14" s="2"/>
      <c r="G14" s="2"/>
      <c r="I14" s="2"/>
      <c r="J14" s="2"/>
      <c r="K14" s="2"/>
      <c r="L14" s="2"/>
      <c r="M14" s="2"/>
      <c r="N14" s="2"/>
      <c r="O14" s="2"/>
      <c r="P14" s="2"/>
      <c r="Q14" s="144"/>
      <c r="R14" s="2"/>
      <c r="S14" s="2"/>
      <c r="T14" s="2"/>
      <c r="U14" s="2"/>
      <c r="V14" s="187"/>
      <c r="W14" s="188"/>
      <c r="X14" s="188"/>
      <c r="Y14" s="189"/>
      <c r="Z14" s="188"/>
      <c r="AA14" s="188"/>
      <c r="AB14" s="188"/>
      <c r="AC14" s="188"/>
      <c r="AD14" s="187"/>
      <c r="AE14" s="188"/>
      <c r="AF14" s="189"/>
      <c r="AG14" s="2"/>
      <c r="AH14" s="2"/>
      <c r="AI14" s="2"/>
      <c r="AJ14" s="2"/>
      <c r="AK14" s="2"/>
      <c r="AN14" s="151"/>
      <c r="AO14" s="151"/>
      <c r="AP14" s="151"/>
      <c r="AQ14" s="151"/>
      <c r="AR14" s="151"/>
      <c r="AS14" s="151"/>
      <c r="AT14" s="2"/>
      <c r="AU14" s="2"/>
      <c r="AV14" s="2"/>
    </row>
    <row r="15" spans="1:48" s="6" customFormat="1" x14ac:dyDescent="0.2">
      <c r="A15" s="2"/>
      <c r="B15" s="2"/>
      <c r="C15" s="2"/>
      <c r="D15" s="2"/>
      <c r="E15" s="2"/>
      <c r="F15" s="2"/>
      <c r="G15" s="2"/>
      <c r="H15" s="14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152" t="s">
        <v>195</v>
      </c>
      <c r="AN15" s="2"/>
      <c r="AO15" s="2"/>
      <c r="AP15" s="2"/>
      <c r="AQ15" s="2"/>
      <c r="AR15" s="2"/>
      <c r="AS15" s="2"/>
      <c r="AT15" s="2"/>
      <c r="AU15" s="2"/>
      <c r="AV15" s="2"/>
    </row>
    <row r="16" spans="1:48" s="6" customFormat="1" ht="15" customHeight="1" thickBot="1" x14ac:dyDescent="0.25"/>
    <row r="17" spans="1:49" s="6" customFormat="1" ht="15" customHeight="1" x14ac:dyDescent="0.2">
      <c r="A17" s="199" t="s">
        <v>201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1"/>
    </row>
    <row r="18" spans="1:49" s="6" customFormat="1" ht="15.75" customHeight="1" thickBot="1" x14ac:dyDescent="0.25">
      <c r="A18" s="206" t="s">
        <v>196</v>
      </c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8"/>
    </row>
    <row r="19" spans="1:49" ht="16.5" customHeight="1" x14ac:dyDescent="0.25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258" t="s">
        <v>224</v>
      </c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G19" s="7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10"/>
    </row>
    <row r="20" spans="1:49" ht="12" customHeight="1" x14ac:dyDescent="0.2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</row>
    <row r="21" spans="1:49" ht="12" customHeight="1" x14ac:dyDescent="0.2">
      <c r="A21" s="11" t="s">
        <v>7</v>
      </c>
      <c r="B21" s="12"/>
      <c r="C21" s="12"/>
      <c r="D21" s="12"/>
      <c r="E21" s="12"/>
      <c r="F21" s="12"/>
      <c r="G21" s="1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2"/>
      <c r="Y21" s="12"/>
      <c r="Z21" s="12"/>
      <c r="AA21" s="153"/>
      <c r="AB21" s="153"/>
      <c r="AC21" s="153"/>
      <c r="AG21" s="154" t="s">
        <v>197</v>
      </c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6"/>
    </row>
    <row r="22" spans="1:49" ht="12" customHeight="1" x14ac:dyDescent="0.25">
      <c r="A22" s="11"/>
      <c r="B22" s="12"/>
      <c r="C22" s="12"/>
      <c r="D22" s="12"/>
      <c r="E22" s="12"/>
      <c r="F22" s="12"/>
      <c r="G22" s="12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2"/>
      <c r="Y22" s="12"/>
      <c r="Z22" s="12"/>
      <c r="AA22" s="153"/>
      <c r="AB22" s="153"/>
      <c r="AC22" s="153"/>
      <c r="AG22" s="157"/>
      <c r="AH22" s="13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158"/>
    </row>
    <row r="23" spans="1:49" ht="12" customHeight="1" x14ac:dyDescent="0.25">
      <c r="A23" s="12"/>
      <c r="B23" s="12"/>
      <c r="C23" s="12"/>
      <c r="D23" s="12"/>
      <c r="E23" s="12"/>
      <c r="F23" s="12"/>
      <c r="G23" s="1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2"/>
      <c r="Y23" s="12"/>
      <c r="Z23" s="12"/>
      <c r="AG23" s="159" t="s">
        <v>198</v>
      </c>
      <c r="AH23" s="13"/>
      <c r="AI23" s="7"/>
      <c r="AJ23" s="14"/>
      <c r="AK23" s="14"/>
      <c r="AL23" s="7"/>
      <c r="AM23" s="14"/>
      <c r="AN23" s="209"/>
      <c r="AO23" s="210"/>
      <c r="AP23" s="14"/>
      <c r="AQ23" s="14"/>
      <c r="AR23" s="14"/>
      <c r="AS23" s="14"/>
      <c r="AT23" s="14"/>
      <c r="AU23" s="14"/>
      <c r="AV23" s="14"/>
      <c r="AW23" s="158"/>
    </row>
    <row r="24" spans="1:49" ht="15.75" x14ac:dyDescent="0.25">
      <c r="A24" s="12" t="s">
        <v>1</v>
      </c>
      <c r="B24" s="12"/>
      <c r="C24" s="12"/>
      <c r="D24" s="12"/>
      <c r="E24" s="12"/>
      <c r="F24" s="12"/>
      <c r="G24" s="12"/>
      <c r="H24" s="192" t="s">
        <v>2</v>
      </c>
      <c r="I24" s="193"/>
      <c r="L24" s="194"/>
      <c r="M24" s="195"/>
      <c r="N24" s="194"/>
      <c r="O24" s="195"/>
      <c r="P24" s="190"/>
      <c r="Q24" s="191"/>
      <c r="R24" s="15"/>
      <c r="S24" s="16"/>
      <c r="T24" s="190"/>
      <c r="U24" s="191"/>
      <c r="V24" s="17"/>
      <c r="W24" s="17"/>
      <c r="X24" s="190"/>
      <c r="Y24" s="191"/>
      <c r="Z24" s="190"/>
      <c r="AA24" s="191"/>
      <c r="AB24" s="202"/>
      <c r="AC24" s="203"/>
      <c r="AD24" s="7"/>
      <c r="AE24" s="7"/>
      <c r="AG24" s="159" t="s">
        <v>199</v>
      </c>
      <c r="AH24" s="14"/>
      <c r="AI24" s="7"/>
      <c r="AJ24" s="14"/>
      <c r="AK24" s="14"/>
      <c r="AL24" s="7"/>
      <c r="AM24" s="14"/>
      <c r="AN24" s="211"/>
      <c r="AO24" s="212"/>
      <c r="AP24" s="14"/>
      <c r="AQ24" s="14"/>
      <c r="AR24" s="14"/>
      <c r="AS24" s="14"/>
      <c r="AT24" s="14"/>
      <c r="AU24" s="14"/>
      <c r="AV24" s="14"/>
      <c r="AW24" s="158"/>
    </row>
    <row r="25" spans="1:49" ht="20.100000000000001" customHeight="1" x14ac:dyDescent="0.2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G25" s="160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61"/>
    </row>
    <row r="26" spans="1:49" ht="15" customHeight="1" x14ac:dyDescent="0.25">
      <c r="A26" s="12" t="s">
        <v>3</v>
      </c>
      <c r="B26" s="12"/>
      <c r="C26" s="12"/>
      <c r="D26" s="12"/>
      <c r="E26" s="12"/>
      <c r="F26" s="12"/>
      <c r="G26" s="12"/>
      <c r="H26" s="192" t="s">
        <v>4</v>
      </c>
      <c r="I26" s="193"/>
      <c r="L26" s="194"/>
      <c r="M26" s="195"/>
      <c r="N26" s="204"/>
      <c r="O26" s="205"/>
      <c r="P26" s="190"/>
      <c r="Q26" s="191"/>
      <c r="R26" s="15"/>
      <c r="S26" s="16"/>
      <c r="T26" s="190"/>
      <c r="U26" s="191"/>
      <c r="V26" s="17"/>
      <c r="W26" s="17"/>
      <c r="X26" s="190"/>
      <c r="Y26" s="191"/>
      <c r="Z26" s="190"/>
      <c r="AA26" s="191"/>
      <c r="AB26" s="202"/>
      <c r="AC26" s="203"/>
      <c r="AD26" s="7"/>
      <c r="AE26" s="7"/>
      <c r="AG26" s="162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4"/>
    </row>
    <row r="27" spans="1:49" ht="15.75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9"/>
      <c r="K27" s="19"/>
      <c r="L27" s="13"/>
      <c r="M27" s="20"/>
      <c r="N27" s="20"/>
      <c r="O27" s="21"/>
      <c r="P27" s="13"/>
      <c r="Q27" s="21"/>
      <c r="R27" s="22"/>
      <c r="S27" s="22"/>
      <c r="T27" s="22"/>
      <c r="U27" s="22"/>
      <c r="V27" s="22"/>
      <c r="W27" s="22"/>
      <c r="X27" s="22"/>
      <c r="Y27" s="22"/>
      <c r="Z27" s="21"/>
      <c r="AG27" s="18"/>
      <c r="AH27" s="14"/>
      <c r="AI27" s="7"/>
      <c r="AJ27" s="7"/>
      <c r="AK27" s="14"/>
      <c r="AL27" s="7"/>
      <c r="AM27" s="14"/>
      <c r="AN27" s="14"/>
      <c r="AO27" s="14"/>
      <c r="AP27" s="14"/>
      <c r="AQ27" s="7"/>
      <c r="AR27" s="14"/>
      <c r="AS27" s="18"/>
      <c r="AT27" s="18"/>
      <c r="AU27" s="18"/>
      <c r="AV27" s="18"/>
      <c r="AW27" s="18"/>
    </row>
    <row r="28" spans="1:49" ht="15.75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3"/>
      <c r="M28" s="23"/>
      <c r="N28" s="23"/>
      <c r="O28" s="21"/>
      <c r="P28" s="13"/>
      <c r="Q28" s="21"/>
      <c r="R28" s="21"/>
      <c r="S28" s="21"/>
      <c r="T28" s="21"/>
      <c r="U28" s="21"/>
      <c r="V28" s="21"/>
      <c r="W28" s="21"/>
      <c r="X28" s="21"/>
      <c r="Y28" s="21"/>
      <c r="Z28" s="21"/>
      <c r="AG28" s="18"/>
      <c r="AH28" s="14"/>
      <c r="AI28" s="14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</row>
    <row r="29" spans="1:49" ht="16.5" thickBot="1" x14ac:dyDescent="0.3">
      <c r="B29" s="8" t="s">
        <v>202</v>
      </c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G29" s="14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14"/>
      <c r="AT29" s="14"/>
      <c r="AU29" s="14"/>
      <c r="AV29" s="14"/>
      <c r="AW29" s="14"/>
    </row>
    <row r="30" spans="1:49" x14ac:dyDescent="0.2">
      <c r="B30" s="8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</row>
    <row r="31" spans="1:49" ht="15.75" thickBot="1" x14ac:dyDescent="0.25">
      <c r="B31" s="8" t="s">
        <v>8</v>
      </c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</row>
    <row r="32" spans="1:49" ht="15.75" x14ac:dyDescent="0.25">
      <c r="B32" s="8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G32" s="18"/>
      <c r="AH32" s="14"/>
      <c r="AI32" s="7"/>
      <c r="AJ32" s="14"/>
      <c r="AK32" s="14"/>
      <c r="AL32" s="7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8"/>
    </row>
    <row r="33" spans="1:49" ht="15.75" customHeight="1" x14ac:dyDescent="0.2">
      <c r="A33" s="183" t="s">
        <v>200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</row>
    <row r="34" spans="1:49" ht="15" customHeight="1" x14ac:dyDescent="0.2">
      <c r="A34" s="183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</row>
    <row r="35" spans="1:49" ht="28.5" customHeight="1" x14ac:dyDescent="0.2">
      <c r="A35" s="183"/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</row>
  </sheetData>
  <mergeCells count="27">
    <mergeCell ref="V12:AF12"/>
    <mergeCell ref="A17:AW17"/>
    <mergeCell ref="Z24:AA24"/>
    <mergeCell ref="AB24:AC24"/>
    <mergeCell ref="H26:I26"/>
    <mergeCell ref="L26:M26"/>
    <mergeCell ref="N26:O26"/>
    <mergeCell ref="P26:Q26"/>
    <mergeCell ref="T26:U26"/>
    <mergeCell ref="X26:Y26"/>
    <mergeCell ref="Z26:AA26"/>
    <mergeCell ref="AB26:AC26"/>
    <mergeCell ref="A18:AW18"/>
    <mergeCell ref="AN23:AO24"/>
    <mergeCell ref="S19:AE19"/>
    <mergeCell ref="A33:AW35"/>
    <mergeCell ref="AD13:AF13"/>
    <mergeCell ref="V13:AC13"/>
    <mergeCell ref="V14:Y14"/>
    <mergeCell ref="Z14:AC14"/>
    <mergeCell ref="AD14:AF14"/>
    <mergeCell ref="X24:Y24"/>
    <mergeCell ref="H24:I24"/>
    <mergeCell ref="L24:M24"/>
    <mergeCell ref="N24:O24"/>
    <mergeCell ref="P24:Q24"/>
    <mergeCell ref="T24:U24"/>
  </mergeCells>
  <pageMargins left="0.511811023622047" right="0.511811023622047" top="0.196850393700787" bottom="0.196850393700787" header="0" footer="0.11811023622047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view="pageBreakPreview" zoomScale="200" zoomScaleNormal="100" zoomScaleSheetLayoutView="200" workbookViewId="0">
      <selection activeCell="D19" sqref="D19"/>
    </sheetView>
  </sheetViews>
  <sheetFormatPr baseColWidth="10" defaultColWidth="9.140625" defaultRowHeight="13.5" x14ac:dyDescent="0.25"/>
  <cols>
    <col min="1" max="1" width="3.5703125" style="27" customWidth="1"/>
    <col min="2" max="10" width="9.140625" style="27" customWidth="1"/>
    <col min="11" max="11" width="7.42578125" style="27" customWidth="1"/>
    <col min="12" max="12" width="8.42578125" style="27" customWidth="1"/>
    <col min="13" max="14" width="2.85546875" style="27" customWidth="1"/>
    <col min="15" max="20" width="2.85546875" style="28" customWidth="1"/>
    <col min="21" max="256" width="9.140625" style="28"/>
    <col min="257" max="257" width="3.5703125" style="28" customWidth="1"/>
    <col min="258" max="266" width="9.140625" style="28" customWidth="1"/>
    <col min="267" max="267" width="7.42578125" style="28" customWidth="1"/>
    <col min="268" max="268" width="8.42578125" style="28" customWidth="1"/>
    <col min="269" max="276" width="2.85546875" style="28" customWidth="1"/>
    <col min="277" max="512" width="9.140625" style="28"/>
    <col min="513" max="513" width="3.5703125" style="28" customWidth="1"/>
    <col min="514" max="522" width="9.140625" style="28" customWidth="1"/>
    <col min="523" max="523" width="7.42578125" style="28" customWidth="1"/>
    <col min="524" max="524" width="8.42578125" style="28" customWidth="1"/>
    <col min="525" max="532" width="2.85546875" style="28" customWidth="1"/>
    <col min="533" max="768" width="9.140625" style="28"/>
    <col min="769" max="769" width="3.5703125" style="28" customWidth="1"/>
    <col min="770" max="778" width="9.140625" style="28" customWidth="1"/>
    <col min="779" max="779" width="7.42578125" style="28" customWidth="1"/>
    <col min="780" max="780" width="8.42578125" style="28" customWidth="1"/>
    <col min="781" max="788" width="2.85546875" style="28" customWidth="1"/>
    <col min="789" max="1024" width="9.140625" style="28"/>
    <col min="1025" max="1025" width="3.5703125" style="28" customWidth="1"/>
    <col min="1026" max="1034" width="9.140625" style="28" customWidth="1"/>
    <col min="1035" max="1035" width="7.42578125" style="28" customWidth="1"/>
    <col min="1036" max="1036" width="8.42578125" style="28" customWidth="1"/>
    <col min="1037" max="1044" width="2.85546875" style="28" customWidth="1"/>
    <col min="1045" max="1280" width="9.140625" style="28"/>
    <col min="1281" max="1281" width="3.5703125" style="28" customWidth="1"/>
    <col min="1282" max="1290" width="9.140625" style="28" customWidth="1"/>
    <col min="1291" max="1291" width="7.42578125" style="28" customWidth="1"/>
    <col min="1292" max="1292" width="8.42578125" style="28" customWidth="1"/>
    <col min="1293" max="1300" width="2.85546875" style="28" customWidth="1"/>
    <col min="1301" max="1536" width="9.140625" style="28"/>
    <col min="1537" max="1537" width="3.5703125" style="28" customWidth="1"/>
    <col min="1538" max="1546" width="9.140625" style="28" customWidth="1"/>
    <col min="1547" max="1547" width="7.42578125" style="28" customWidth="1"/>
    <col min="1548" max="1548" width="8.42578125" style="28" customWidth="1"/>
    <col min="1549" max="1556" width="2.85546875" style="28" customWidth="1"/>
    <col min="1557" max="1792" width="9.140625" style="28"/>
    <col min="1793" max="1793" width="3.5703125" style="28" customWidth="1"/>
    <col min="1794" max="1802" width="9.140625" style="28" customWidth="1"/>
    <col min="1803" max="1803" width="7.42578125" style="28" customWidth="1"/>
    <col min="1804" max="1804" width="8.42578125" style="28" customWidth="1"/>
    <col min="1805" max="1812" width="2.85546875" style="28" customWidth="1"/>
    <col min="1813" max="2048" width="9.140625" style="28"/>
    <col min="2049" max="2049" width="3.5703125" style="28" customWidth="1"/>
    <col min="2050" max="2058" width="9.140625" style="28" customWidth="1"/>
    <col min="2059" max="2059" width="7.42578125" style="28" customWidth="1"/>
    <col min="2060" max="2060" width="8.42578125" style="28" customWidth="1"/>
    <col min="2061" max="2068" width="2.85546875" style="28" customWidth="1"/>
    <col min="2069" max="2304" width="9.140625" style="28"/>
    <col min="2305" max="2305" width="3.5703125" style="28" customWidth="1"/>
    <col min="2306" max="2314" width="9.140625" style="28" customWidth="1"/>
    <col min="2315" max="2315" width="7.42578125" style="28" customWidth="1"/>
    <col min="2316" max="2316" width="8.42578125" style="28" customWidth="1"/>
    <col min="2317" max="2324" width="2.85546875" style="28" customWidth="1"/>
    <col min="2325" max="2560" width="9.140625" style="28"/>
    <col min="2561" max="2561" width="3.5703125" style="28" customWidth="1"/>
    <col min="2562" max="2570" width="9.140625" style="28" customWidth="1"/>
    <col min="2571" max="2571" width="7.42578125" style="28" customWidth="1"/>
    <col min="2572" max="2572" width="8.42578125" style="28" customWidth="1"/>
    <col min="2573" max="2580" width="2.85546875" style="28" customWidth="1"/>
    <col min="2581" max="2816" width="9.140625" style="28"/>
    <col min="2817" max="2817" width="3.5703125" style="28" customWidth="1"/>
    <col min="2818" max="2826" width="9.140625" style="28" customWidth="1"/>
    <col min="2827" max="2827" width="7.42578125" style="28" customWidth="1"/>
    <col min="2828" max="2828" width="8.42578125" style="28" customWidth="1"/>
    <col min="2829" max="2836" width="2.85546875" style="28" customWidth="1"/>
    <col min="2837" max="3072" width="9.140625" style="28"/>
    <col min="3073" max="3073" width="3.5703125" style="28" customWidth="1"/>
    <col min="3074" max="3082" width="9.140625" style="28" customWidth="1"/>
    <col min="3083" max="3083" width="7.42578125" style="28" customWidth="1"/>
    <col min="3084" max="3084" width="8.42578125" style="28" customWidth="1"/>
    <col min="3085" max="3092" width="2.85546875" style="28" customWidth="1"/>
    <col min="3093" max="3328" width="9.140625" style="28"/>
    <col min="3329" max="3329" width="3.5703125" style="28" customWidth="1"/>
    <col min="3330" max="3338" width="9.140625" style="28" customWidth="1"/>
    <col min="3339" max="3339" width="7.42578125" style="28" customWidth="1"/>
    <col min="3340" max="3340" width="8.42578125" style="28" customWidth="1"/>
    <col min="3341" max="3348" width="2.85546875" style="28" customWidth="1"/>
    <col min="3349" max="3584" width="9.140625" style="28"/>
    <col min="3585" max="3585" width="3.5703125" style="28" customWidth="1"/>
    <col min="3586" max="3594" width="9.140625" style="28" customWidth="1"/>
    <col min="3595" max="3595" width="7.42578125" style="28" customWidth="1"/>
    <col min="3596" max="3596" width="8.42578125" style="28" customWidth="1"/>
    <col min="3597" max="3604" width="2.85546875" style="28" customWidth="1"/>
    <col min="3605" max="3840" width="9.140625" style="28"/>
    <col min="3841" max="3841" width="3.5703125" style="28" customWidth="1"/>
    <col min="3842" max="3850" width="9.140625" style="28" customWidth="1"/>
    <col min="3851" max="3851" width="7.42578125" style="28" customWidth="1"/>
    <col min="3852" max="3852" width="8.42578125" style="28" customWidth="1"/>
    <col min="3853" max="3860" width="2.85546875" style="28" customWidth="1"/>
    <col min="3861" max="4096" width="9.140625" style="28"/>
    <col min="4097" max="4097" width="3.5703125" style="28" customWidth="1"/>
    <col min="4098" max="4106" width="9.140625" style="28" customWidth="1"/>
    <col min="4107" max="4107" width="7.42578125" style="28" customWidth="1"/>
    <col min="4108" max="4108" width="8.42578125" style="28" customWidth="1"/>
    <col min="4109" max="4116" width="2.85546875" style="28" customWidth="1"/>
    <col min="4117" max="4352" width="9.140625" style="28"/>
    <col min="4353" max="4353" width="3.5703125" style="28" customWidth="1"/>
    <col min="4354" max="4362" width="9.140625" style="28" customWidth="1"/>
    <col min="4363" max="4363" width="7.42578125" style="28" customWidth="1"/>
    <col min="4364" max="4364" width="8.42578125" style="28" customWidth="1"/>
    <col min="4365" max="4372" width="2.85546875" style="28" customWidth="1"/>
    <col min="4373" max="4608" width="9.140625" style="28"/>
    <col min="4609" max="4609" width="3.5703125" style="28" customWidth="1"/>
    <col min="4610" max="4618" width="9.140625" style="28" customWidth="1"/>
    <col min="4619" max="4619" width="7.42578125" style="28" customWidth="1"/>
    <col min="4620" max="4620" width="8.42578125" style="28" customWidth="1"/>
    <col min="4621" max="4628" width="2.85546875" style="28" customWidth="1"/>
    <col min="4629" max="4864" width="9.140625" style="28"/>
    <col min="4865" max="4865" width="3.5703125" style="28" customWidth="1"/>
    <col min="4866" max="4874" width="9.140625" style="28" customWidth="1"/>
    <col min="4875" max="4875" width="7.42578125" style="28" customWidth="1"/>
    <col min="4876" max="4876" width="8.42578125" style="28" customWidth="1"/>
    <col min="4877" max="4884" width="2.85546875" style="28" customWidth="1"/>
    <col min="4885" max="5120" width="9.140625" style="28"/>
    <col min="5121" max="5121" width="3.5703125" style="28" customWidth="1"/>
    <col min="5122" max="5130" width="9.140625" style="28" customWidth="1"/>
    <col min="5131" max="5131" width="7.42578125" style="28" customWidth="1"/>
    <col min="5132" max="5132" width="8.42578125" style="28" customWidth="1"/>
    <col min="5133" max="5140" width="2.85546875" style="28" customWidth="1"/>
    <col min="5141" max="5376" width="9.140625" style="28"/>
    <col min="5377" max="5377" width="3.5703125" style="28" customWidth="1"/>
    <col min="5378" max="5386" width="9.140625" style="28" customWidth="1"/>
    <col min="5387" max="5387" width="7.42578125" style="28" customWidth="1"/>
    <col min="5388" max="5388" width="8.42578125" style="28" customWidth="1"/>
    <col min="5389" max="5396" width="2.85546875" style="28" customWidth="1"/>
    <col min="5397" max="5632" width="9.140625" style="28"/>
    <col min="5633" max="5633" width="3.5703125" style="28" customWidth="1"/>
    <col min="5634" max="5642" width="9.140625" style="28" customWidth="1"/>
    <col min="5643" max="5643" width="7.42578125" style="28" customWidth="1"/>
    <col min="5644" max="5644" width="8.42578125" style="28" customWidth="1"/>
    <col min="5645" max="5652" width="2.85546875" style="28" customWidth="1"/>
    <col min="5653" max="5888" width="9.140625" style="28"/>
    <col min="5889" max="5889" width="3.5703125" style="28" customWidth="1"/>
    <col min="5890" max="5898" width="9.140625" style="28" customWidth="1"/>
    <col min="5899" max="5899" width="7.42578125" style="28" customWidth="1"/>
    <col min="5900" max="5900" width="8.42578125" style="28" customWidth="1"/>
    <col min="5901" max="5908" width="2.85546875" style="28" customWidth="1"/>
    <col min="5909" max="6144" width="9.140625" style="28"/>
    <col min="6145" max="6145" width="3.5703125" style="28" customWidth="1"/>
    <col min="6146" max="6154" width="9.140625" style="28" customWidth="1"/>
    <col min="6155" max="6155" width="7.42578125" style="28" customWidth="1"/>
    <col min="6156" max="6156" width="8.42578125" style="28" customWidth="1"/>
    <col min="6157" max="6164" width="2.85546875" style="28" customWidth="1"/>
    <col min="6165" max="6400" width="9.140625" style="28"/>
    <col min="6401" max="6401" width="3.5703125" style="28" customWidth="1"/>
    <col min="6402" max="6410" width="9.140625" style="28" customWidth="1"/>
    <col min="6411" max="6411" width="7.42578125" style="28" customWidth="1"/>
    <col min="6412" max="6412" width="8.42578125" style="28" customWidth="1"/>
    <col min="6413" max="6420" width="2.85546875" style="28" customWidth="1"/>
    <col min="6421" max="6656" width="9.140625" style="28"/>
    <col min="6657" max="6657" width="3.5703125" style="28" customWidth="1"/>
    <col min="6658" max="6666" width="9.140625" style="28" customWidth="1"/>
    <col min="6667" max="6667" width="7.42578125" style="28" customWidth="1"/>
    <col min="6668" max="6668" width="8.42578125" style="28" customWidth="1"/>
    <col min="6669" max="6676" width="2.85546875" style="28" customWidth="1"/>
    <col min="6677" max="6912" width="9.140625" style="28"/>
    <col min="6913" max="6913" width="3.5703125" style="28" customWidth="1"/>
    <col min="6914" max="6922" width="9.140625" style="28" customWidth="1"/>
    <col min="6923" max="6923" width="7.42578125" style="28" customWidth="1"/>
    <col min="6924" max="6924" width="8.42578125" style="28" customWidth="1"/>
    <col min="6925" max="6932" width="2.85546875" style="28" customWidth="1"/>
    <col min="6933" max="7168" width="9.140625" style="28"/>
    <col min="7169" max="7169" width="3.5703125" style="28" customWidth="1"/>
    <col min="7170" max="7178" width="9.140625" style="28" customWidth="1"/>
    <col min="7179" max="7179" width="7.42578125" style="28" customWidth="1"/>
    <col min="7180" max="7180" width="8.42578125" style="28" customWidth="1"/>
    <col min="7181" max="7188" width="2.85546875" style="28" customWidth="1"/>
    <col min="7189" max="7424" width="9.140625" style="28"/>
    <col min="7425" max="7425" width="3.5703125" style="28" customWidth="1"/>
    <col min="7426" max="7434" width="9.140625" style="28" customWidth="1"/>
    <col min="7435" max="7435" width="7.42578125" style="28" customWidth="1"/>
    <col min="7436" max="7436" width="8.42578125" style="28" customWidth="1"/>
    <col min="7437" max="7444" width="2.85546875" style="28" customWidth="1"/>
    <col min="7445" max="7680" width="9.140625" style="28"/>
    <col min="7681" max="7681" width="3.5703125" style="28" customWidth="1"/>
    <col min="7682" max="7690" width="9.140625" style="28" customWidth="1"/>
    <col min="7691" max="7691" width="7.42578125" style="28" customWidth="1"/>
    <col min="7692" max="7692" width="8.42578125" style="28" customWidth="1"/>
    <col min="7693" max="7700" width="2.85546875" style="28" customWidth="1"/>
    <col min="7701" max="7936" width="9.140625" style="28"/>
    <col min="7937" max="7937" width="3.5703125" style="28" customWidth="1"/>
    <col min="7938" max="7946" width="9.140625" style="28" customWidth="1"/>
    <col min="7947" max="7947" width="7.42578125" style="28" customWidth="1"/>
    <col min="7948" max="7948" width="8.42578125" style="28" customWidth="1"/>
    <col min="7949" max="7956" width="2.85546875" style="28" customWidth="1"/>
    <col min="7957" max="8192" width="9.140625" style="28"/>
    <col min="8193" max="8193" width="3.5703125" style="28" customWidth="1"/>
    <col min="8194" max="8202" width="9.140625" style="28" customWidth="1"/>
    <col min="8203" max="8203" width="7.42578125" style="28" customWidth="1"/>
    <col min="8204" max="8204" width="8.42578125" style="28" customWidth="1"/>
    <col min="8205" max="8212" width="2.85546875" style="28" customWidth="1"/>
    <col min="8213" max="8448" width="9.140625" style="28"/>
    <col min="8449" max="8449" width="3.5703125" style="28" customWidth="1"/>
    <col min="8450" max="8458" width="9.140625" style="28" customWidth="1"/>
    <col min="8459" max="8459" width="7.42578125" style="28" customWidth="1"/>
    <col min="8460" max="8460" width="8.42578125" style="28" customWidth="1"/>
    <col min="8461" max="8468" width="2.85546875" style="28" customWidth="1"/>
    <col min="8469" max="8704" width="9.140625" style="28"/>
    <col min="8705" max="8705" width="3.5703125" style="28" customWidth="1"/>
    <col min="8706" max="8714" width="9.140625" style="28" customWidth="1"/>
    <col min="8715" max="8715" width="7.42578125" style="28" customWidth="1"/>
    <col min="8716" max="8716" width="8.42578125" style="28" customWidth="1"/>
    <col min="8717" max="8724" width="2.85546875" style="28" customWidth="1"/>
    <col min="8725" max="8960" width="9.140625" style="28"/>
    <col min="8961" max="8961" width="3.5703125" style="28" customWidth="1"/>
    <col min="8962" max="8970" width="9.140625" style="28" customWidth="1"/>
    <col min="8971" max="8971" width="7.42578125" style="28" customWidth="1"/>
    <col min="8972" max="8972" width="8.42578125" style="28" customWidth="1"/>
    <col min="8973" max="8980" width="2.85546875" style="28" customWidth="1"/>
    <col min="8981" max="9216" width="9.140625" style="28"/>
    <col min="9217" max="9217" width="3.5703125" style="28" customWidth="1"/>
    <col min="9218" max="9226" width="9.140625" style="28" customWidth="1"/>
    <col min="9227" max="9227" width="7.42578125" style="28" customWidth="1"/>
    <col min="9228" max="9228" width="8.42578125" style="28" customWidth="1"/>
    <col min="9229" max="9236" width="2.85546875" style="28" customWidth="1"/>
    <col min="9237" max="9472" width="9.140625" style="28"/>
    <col min="9473" max="9473" width="3.5703125" style="28" customWidth="1"/>
    <col min="9474" max="9482" width="9.140625" style="28" customWidth="1"/>
    <col min="9483" max="9483" width="7.42578125" style="28" customWidth="1"/>
    <col min="9484" max="9484" width="8.42578125" style="28" customWidth="1"/>
    <col min="9485" max="9492" width="2.85546875" style="28" customWidth="1"/>
    <col min="9493" max="9728" width="9.140625" style="28"/>
    <col min="9729" max="9729" width="3.5703125" style="28" customWidth="1"/>
    <col min="9730" max="9738" width="9.140625" style="28" customWidth="1"/>
    <col min="9739" max="9739" width="7.42578125" style="28" customWidth="1"/>
    <col min="9740" max="9740" width="8.42578125" style="28" customWidth="1"/>
    <col min="9741" max="9748" width="2.85546875" style="28" customWidth="1"/>
    <col min="9749" max="9984" width="9.140625" style="28"/>
    <col min="9985" max="9985" width="3.5703125" style="28" customWidth="1"/>
    <col min="9986" max="9994" width="9.140625" style="28" customWidth="1"/>
    <col min="9995" max="9995" width="7.42578125" style="28" customWidth="1"/>
    <col min="9996" max="9996" width="8.42578125" style="28" customWidth="1"/>
    <col min="9997" max="10004" width="2.85546875" style="28" customWidth="1"/>
    <col min="10005" max="10240" width="9.140625" style="28"/>
    <col min="10241" max="10241" width="3.5703125" style="28" customWidth="1"/>
    <col min="10242" max="10250" width="9.140625" style="28" customWidth="1"/>
    <col min="10251" max="10251" width="7.42578125" style="28" customWidth="1"/>
    <col min="10252" max="10252" width="8.42578125" style="28" customWidth="1"/>
    <col min="10253" max="10260" width="2.85546875" style="28" customWidth="1"/>
    <col min="10261" max="10496" width="9.140625" style="28"/>
    <col min="10497" max="10497" width="3.5703125" style="28" customWidth="1"/>
    <col min="10498" max="10506" width="9.140625" style="28" customWidth="1"/>
    <col min="10507" max="10507" width="7.42578125" style="28" customWidth="1"/>
    <col min="10508" max="10508" width="8.42578125" style="28" customWidth="1"/>
    <col min="10509" max="10516" width="2.85546875" style="28" customWidth="1"/>
    <col min="10517" max="10752" width="9.140625" style="28"/>
    <col min="10753" max="10753" width="3.5703125" style="28" customWidth="1"/>
    <col min="10754" max="10762" width="9.140625" style="28" customWidth="1"/>
    <col min="10763" max="10763" width="7.42578125" style="28" customWidth="1"/>
    <col min="10764" max="10764" width="8.42578125" style="28" customWidth="1"/>
    <col min="10765" max="10772" width="2.85546875" style="28" customWidth="1"/>
    <col min="10773" max="11008" width="9.140625" style="28"/>
    <col min="11009" max="11009" width="3.5703125" style="28" customWidth="1"/>
    <col min="11010" max="11018" width="9.140625" style="28" customWidth="1"/>
    <col min="11019" max="11019" width="7.42578125" style="28" customWidth="1"/>
    <col min="11020" max="11020" width="8.42578125" style="28" customWidth="1"/>
    <col min="11021" max="11028" width="2.85546875" style="28" customWidth="1"/>
    <col min="11029" max="11264" width="9.140625" style="28"/>
    <col min="11265" max="11265" width="3.5703125" style="28" customWidth="1"/>
    <col min="11266" max="11274" width="9.140625" style="28" customWidth="1"/>
    <col min="11275" max="11275" width="7.42578125" style="28" customWidth="1"/>
    <col min="11276" max="11276" width="8.42578125" style="28" customWidth="1"/>
    <col min="11277" max="11284" width="2.85546875" style="28" customWidth="1"/>
    <col min="11285" max="11520" width="9.140625" style="28"/>
    <col min="11521" max="11521" width="3.5703125" style="28" customWidth="1"/>
    <col min="11522" max="11530" width="9.140625" style="28" customWidth="1"/>
    <col min="11531" max="11531" width="7.42578125" style="28" customWidth="1"/>
    <col min="11532" max="11532" width="8.42578125" style="28" customWidth="1"/>
    <col min="11533" max="11540" width="2.85546875" style="28" customWidth="1"/>
    <col min="11541" max="11776" width="9.140625" style="28"/>
    <col min="11777" max="11777" width="3.5703125" style="28" customWidth="1"/>
    <col min="11778" max="11786" width="9.140625" style="28" customWidth="1"/>
    <col min="11787" max="11787" width="7.42578125" style="28" customWidth="1"/>
    <col min="11788" max="11788" width="8.42578125" style="28" customWidth="1"/>
    <col min="11789" max="11796" width="2.85546875" style="28" customWidth="1"/>
    <col min="11797" max="12032" width="9.140625" style="28"/>
    <col min="12033" max="12033" width="3.5703125" style="28" customWidth="1"/>
    <col min="12034" max="12042" width="9.140625" style="28" customWidth="1"/>
    <col min="12043" max="12043" width="7.42578125" style="28" customWidth="1"/>
    <col min="12044" max="12044" width="8.42578125" style="28" customWidth="1"/>
    <col min="12045" max="12052" width="2.85546875" style="28" customWidth="1"/>
    <col min="12053" max="12288" width="9.140625" style="28"/>
    <col min="12289" max="12289" width="3.5703125" style="28" customWidth="1"/>
    <col min="12290" max="12298" width="9.140625" style="28" customWidth="1"/>
    <col min="12299" max="12299" width="7.42578125" style="28" customWidth="1"/>
    <col min="12300" max="12300" width="8.42578125" style="28" customWidth="1"/>
    <col min="12301" max="12308" width="2.85546875" style="28" customWidth="1"/>
    <col min="12309" max="12544" width="9.140625" style="28"/>
    <col min="12545" max="12545" width="3.5703125" style="28" customWidth="1"/>
    <col min="12546" max="12554" width="9.140625" style="28" customWidth="1"/>
    <col min="12555" max="12555" width="7.42578125" style="28" customWidth="1"/>
    <col min="12556" max="12556" width="8.42578125" style="28" customWidth="1"/>
    <col min="12557" max="12564" width="2.85546875" style="28" customWidth="1"/>
    <col min="12565" max="12800" width="9.140625" style="28"/>
    <col min="12801" max="12801" width="3.5703125" style="28" customWidth="1"/>
    <col min="12802" max="12810" width="9.140625" style="28" customWidth="1"/>
    <col min="12811" max="12811" width="7.42578125" style="28" customWidth="1"/>
    <col min="12812" max="12812" width="8.42578125" style="28" customWidth="1"/>
    <col min="12813" max="12820" width="2.85546875" style="28" customWidth="1"/>
    <col min="12821" max="13056" width="9.140625" style="28"/>
    <col min="13057" max="13057" width="3.5703125" style="28" customWidth="1"/>
    <col min="13058" max="13066" width="9.140625" style="28" customWidth="1"/>
    <col min="13067" max="13067" width="7.42578125" style="28" customWidth="1"/>
    <col min="13068" max="13068" width="8.42578125" style="28" customWidth="1"/>
    <col min="13069" max="13076" width="2.85546875" style="28" customWidth="1"/>
    <col min="13077" max="13312" width="9.140625" style="28"/>
    <col min="13313" max="13313" width="3.5703125" style="28" customWidth="1"/>
    <col min="13314" max="13322" width="9.140625" style="28" customWidth="1"/>
    <col min="13323" max="13323" width="7.42578125" style="28" customWidth="1"/>
    <col min="13324" max="13324" width="8.42578125" style="28" customWidth="1"/>
    <col min="13325" max="13332" width="2.85546875" style="28" customWidth="1"/>
    <col min="13333" max="13568" width="9.140625" style="28"/>
    <col min="13569" max="13569" width="3.5703125" style="28" customWidth="1"/>
    <col min="13570" max="13578" width="9.140625" style="28" customWidth="1"/>
    <col min="13579" max="13579" width="7.42578125" style="28" customWidth="1"/>
    <col min="13580" max="13580" width="8.42578125" style="28" customWidth="1"/>
    <col min="13581" max="13588" width="2.85546875" style="28" customWidth="1"/>
    <col min="13589" max="13824" width="9.140625" style="28"/>
    <col min="13825" max="13825" width="3.5703125" style="28" customWidth="1"/>
    <col min="13826" max="13834" width="9.140625" style="28" customWidth="1"/>
    <col min="13835" max="13835" width="7.42578125" style="28" customWidth="1"/>
    <col min="13836" max="13836" width="8.42578125" style="28" customWidth="1"/>
    <col min="13837" max="13844" width="2.85546875" style="28" customWidth="1"/>
    <col min="13845" max="14080" width="9.140625" style="28"/>
    <col min="14081" max="14081" width="3.5703125" style="28" customWidth="1"/>
    <col min="14082" max="14090" width="9.140625" style="28" customWidth="1"/>
    <col min="14091" max="14091" width="7.42578125" style="28" customWidth="1"/>
    <col min="14092" max="14092" width="8.42578125" style="28" customWidth="1"/>
    <col min="14093" max="14100" width="2.85546875" style="28" customWidth="1"/>
    <col min="14101" max="14336" width="9.140625" style="28"/>
    <col min="14337" max="14337" width="3.5703125" style="28" customWidth="1"/>
    <col min="14338" max="14346" width="9.140625" style="28" customWidth="1"/>
    <col min="14347" max="14347" width="7.42578125" style="28" customWidth="1"/>
    <col min="14348" max="14348" width="8.42578125" style="28" customWidth="1"/>
    <col min="14349" max="14356" width="2.85546875" style="28" customWidth="1"/>
    <col min="14357" max="14592" width="9.140625" style="28"/>
    <col min="14593" max="14593" width="3.5703125" style="28" customWidth="1"/>
    <col min="14594" max="14602" width="9.140625" style="28" customWidth="1"/>
    <col min="14603" max="14603" width="7.42578125" style="28" customWidth="1"/>
    <col min="14604" max="14604" width="8.42578125" style="28" customWidth="1"/>
    <col min="14605" max="14612" width="2.85546875" style="28" customWidth="1"/>
    <col min="14613" max="14848" width="9.140625" style="28"/>
    <col min="14849" max="14849" width="3.5703125" style="28" customWidth="1"/>
    <col min="14850" max="14858" width="9.140625" style="28" customWidth="1"/>
    <col min="14859" max="14859" width="7.42578125" style="28" customWidth="1"/>
    <col min="14860" max="14860" width="8.42578125" style="28" customWidth="1"/>
    <col min="14861" max="14868" width="2.85546875" style="28" customWidth="1"/>
    <col min="14869" max="15104" width="9.140625" style="28"/>
    <col min="15105" max="15105" width="3.5703125" style="28" customWidth="1"/>
    <col min="15106" max="15114" width="9.140625" style="28" customWidth="1"/>
    <col min="15115" max="15115" width="7.42578125" style="28" customWidth="1"/>
    <col min="15116" max="15116" width="8.42578125" style="28" customWidth="1"/>
    <col min="15117" max="15124" width="2.85546875" style="28" customWidth="1"/>
    <col min="15125" max="15360" width="9.140625" style="28"/>
    <col min="15361" max="15361" width="3.5703125" style="28" customWidth="1"/>
    <col min="15362" max="15370" width="9.140625" style="28" customWidth="1"/>
    <col min="15371" max="15371" width="7.42578125" style="28" customWidth="1"/>
    <col min="15372" max="15372" width="8.42578125" style="28" customWidth="1"/>
    <col min="15373" max="15380" width="2.85546875" style="28" customWidth="1"/>
    <col min="15381" max="15616" width="9.140625" style="28"/>
    <col min="15617" max="15617" width="3.5703125" style="28" customWidth="1"/>
    <col min="15618" max="15626" width="9.140625" style="28" customWidth="1"/>
    <col min="15627" max="15627" width="7.42578125" style="28" customWidth="1"/>
    <col min="15628" max="15628" width="8.42578125" style="28" customWidth="1"/>
    <col min="15629" max="15636" width="2.85546875" style="28" customWidth="1"/>
    <col min="15637" max="15872" width="9.140625" style="28"/>
    <col min="15873" max="15873" width="3.5703125" style="28" customWidth="1"/>
    <col min="15874" max="15882" width="9.140625" style="28" customWidth="1"/>
    <col min="15883" max="15883" width="7.42578125" style="28" customWidth="1"/>
    <col min="15884" max="15884" width="8.42578125" style="28" customWidth="1"/>
    <col min="15885" max="15892" width="2.85546875" style="28" customWidth="1"/>
    <col min="15893" max="16128" width="9.140625" style="28"/>
    <col min="16129" max="16129" width="3.5703125" style="28" customWidth="1"/>
    <col min="16130" max="16138" width="9.140625" style="28" customWidth="1"/>
    <col min="16139" max="16139" width="7.42578125" style="28" customWidth="1"/>
    <col min="16140" max="16140" width="8.42578125" style="28" customWidth="1"/>
    <col min="16141" max="16148" width="2.85546875" style="28" customWidth="1"/>
    <col min="16149" max="16384" width="9.140625" style="28"/>
  </cols>
  <sheetData>
    <row r="1" spans="1:20" x14ac:dyDescent="0.25">
      <c r="A1" s="26" t="s">
        <v>10</v>
      </c>
    </row>
    <row r="2" spans="1:20" x14ac:dyDescent="0.25">
      <c r="A2" s="26"/>
    </row>
    <row r="3" spans="1:20" ht="14.25" thickBot="1" x14ac:dyDescent="0.3">
      <c r="A3" s="29" t="s">
        <v>11</v>
      </c>
      <c r="B3" s="29" t="s">
        <v>40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20" ht="14.25" thickBot="1" x14ac:dyDescent="0.3">
      <c r="A4" s="31" t="s">
        <v>12</v>
      </c>
      <c r="B4" s="32" t="s">
        <v>13</v>
      </c>
      <c r="C4" s="33"/>
      <c r="D4" s="33"/>
      <c r="E4" s="34" t="s">
        <v>14</v>
      </c>
      <c r="F4" s="216"/>
      <c r="G4" s="217"/>
      <c r="H4" s="217"/>
      <c r="I4" s="217"/>
      <c r="J4" s="217"/>
      <c r="K4" s="217"/>
      <c r="L4" s="33" t="s">
        <v>15</v>
      </c>
      <c r="M4" s="35"/>
      <c r="N4" s="36"/>
      <c r="O4" s="37"/>
      <c r="P4" s="36"/>
      <c r="Q4" s="38"/>
      <c r="R4" s="38"/>
      <c r="S4" s="39"/>
      <c r="T4" s="40"/>
    </row>
    <row r="5" spans="1:20" ht="14.25" thickBot="1" x14ac:dyDescent="0.3">
      <c r="A5" s="31" t="s">
        <v>16</v>
      </c>
      <c r="B5" s="32" t="s">
        <v>186</v>
      </c>
      <c r="C5" s="33"/>
      <c r="D5" s="33"/>
      <c r="E5" s="34" t="s">
        <v>14</v>
      </c>
      <c r="F5" s="216"/>
      <c r="G5" s="217"/>
      <c r="H5" s="217"/>
      <c r="I5" s="217"/>
      <c r="J5" s="217"/>
      <c r="K5" s="217"/>
      <c r="L5" s="33" t="s">
        <v>15</v>
      </c>
      <c r="M5" s="41"/>
      <c r="N5" s="42"/>
      <c r="O5" s="43"/>
      <c r="P5" s="42"/>
      <c r="Q5" s="39"/>
      <c r="R5" s="39"/>
      <c r="S5" s="39"/>
      <c r="T5" s="40"/>
    </row>
    <row r="6" spans="1:20" ht="14.25" thickBot="1" x14ac:dyDescent="0.3">
      <c r="A6" s="31" t="s">
        <v>17</v>
      </c>
      <c r="B6" s="32" t="s">
        <v>187</v>
      </c>
      <c r="C6" s="33"/>
      <c r="D6" s="33"/>
      <c r="E6" s="34" t="s">
        <v>14</v>
      </c>
      <c r="F6" s="216"/>
      <c r="G6" s="217"/>
      <c r="H6" s="217"/>
      <c r="I6" s="217"/>
      <c r="J6" s="217"/>
      <c r="K6" s="217"/>
      <c r="L6" s="33" t="s">
        <v>15</v>
      </c>
      <c r="M6" s="44"/>
      <c r="N6" s="45"/>
      <c r="O6" s="46"/>
      <c r="P6" s="45"/>
      <c r="Q6" s="47"/>
      <c r="R6" s="48"/>
      <c r="S6" s="49"/>
      <c r="T6" s="50"/>
    </row>
    <row r="7" spans="1:20" ht="14.25" thickBot="1" x14ac:dyDescent="0.3">
      <c r="A7" s="51" t="s">
        <v>18</v>
      </c>
      <c r="B7" s="52" t="s">
        <v>19</v>
      </c>
      <c r="C7" s="53"/>
      <c r="D7" s="53"/>
      <c r="E7" s="54"/>
      <c r="F7" s="218" t="s">
        <v>20</v>
      </c>
      <c r="G7" s="218"/>
      <c r="H7" s="218"/>
      <c r="I7" s="218"/>
      <c r="J7" s="218"/>
      <c r="K7" s="218"/>
      <c r="L7" s="53" t="s">
        <v>15</v>
      </c>
      <c r="M7" s="41"/>
      <c r="N7" s="43"/>
      <c r="O7" s="55"/>
      <c r="P7" s="56"/>
      <c r="Q7" s="56"/>
      <c r="R7" s="56"/>
      <c r="S7" s="56"/>
      <c r="T7" s="57"/>
    </row>
    <row r="8" spans="1:20" ht="14.25" thickBot="1" x14ac:dyDescent="0.3">
      <c r="A8" s="58" t="s">
        <v>21</v>
      </c>
      <c r="B8" s="59" t="s">
        <v>22</v>
      </c>
      <c r="C8" s="60"/>
      <c r="D8" s="60"/>
      <c r="E8" s="61" t="s">
        <v>14</v>
      </c>
      <c r="F8" s="219"/>
      <c r="G8" s="220"/>
      <c r="H8" s="220"/>
      <c r="I8" s="220"/>
      <c r="J8" s="220"/>
      <c r="K8" s="220"/>
      <c r="L8" s="62"/>
      <c r="M8" s="63"/>
      <c r="N8" s="63"/>
      <c r="O8" s="64"/>
      <c r="P8" s="64"/>
      <c r="Q8" s="64"/>
      <c r="R8" s="64"/>
      <c r="S8" s="64"/>
      <c r="T8" s="65"/>
    </row>
    <row r="9" spans="1:20" ht="14.25" thickBot="1" x14ac:dyDescent="0.25">
      <c r="A9" s="31" t="s">
        <v>23</v>
      </c>
      <c r="B9" s="32" t="s">
        <v>42</v>
      </c>
      <c r="C9" s="33"/>
      <c r="D9" s="33"/>
      <c r="E9" s="66"/>
      <c r="F9" s="228"/>
      <c r="G9" s="229"/>
      <c r="H9" s="229"/>
      <c r="I9" s="229"/>
      <c r="J9" s="229"/>
      <c r="K9" s="229"/>
      <c r="L9" s="33" t="s">
        <v>15</v>
      </c>
      <c r="M9" s="67"/>
      <c r="N9" s="68"/>
      <c r="O9" s="222"/>
      <c r="P9" s="223"/>
      <c r="Q9" s="222"/>
      <c r="R9" s="223"/>
      <c r="S9" s="224"/>
      <c r="T9" s="225"/>
    </row>
    <row r="10" spans="1:20" ht="14.25" thickBot="1" x14ac:dyDescent="0.25">
      <c r="A10" s="51" t="s">
        <v>24</v>
      </c>
      <c r="B10" s="52" t="s">
        <v>41</v>
      </c>
      <c r="C10" s="53"/>
      <c r="D10" s="53"/>
      <c r="E10" s="54"/>
      <c r="F10" s="218"/>
      <c r="G10" s="218"/>
      <c r="H10" s="218"/>
      <c r="I10" s="218"/>
      <c r="J10" s="218"/>
      <c r="K10" s="218"/>
      <c r="L10" s="53" t="s">
        <v>15</v>
      </c>
      <c r="M10" s="35"/>
      <c r="N10" s="36"/>
      <c r="O10" s="226"/>
      <c r="P10" s="227"/>
      <c r="Q10" s="47"/>
      <c r="R10" s="96"/>
      <c r="S10" s="69"/>
      <c r="T10" s="70"/>
    </row>
    <row r="11" spans="1:20" ht="14.25" thickBot="1" x14ac:dyDescent="0.3">
      <c r="A11" s="72"/>
      <c r="B11" s="73"/>
      <c r="C11" s="74"/>
      <c r="D11" s="74"/>
      <c r="E11" s="74"/>
      <c r="F11" s="74"/>
      <c r="G11" s="74"/>
      <c r="H11" s="74"/>
      <c r="I11" s="75"/>
      <c r="J11" s="75"/>
      <c r="K11" s="75"/>
      <c r="L11" s="75"/>
      <c r="M11" s="76"/>
      <c r="N11" s="76"/>
      <c r="O11" s="77"/>
      <c r="P11" s="77"/>
      <c r="Q11" s="77"/>
      <c r="R11" s="77"/>
      <c r="S11" s="77"/>
      <c r="T11" s="77"/>
    </row>
    <row r="12" spans="1:20" ht="14.25" thickBot="1" x14ac:dyDescent="0.3">
      <c r="A12" s="133" t="s">
        <v>25</v>
      </c>
      <c r="B12" s="99" t="s">
        <v>44</v>
      </c>
      <c r="C12" s="37"/>
      <c r="D12" s="37"/>
      <c r="E12" s="37"/>
      <c r="F12" s="37"/>
      <c r="G12" s="37"/>
      <c r="H12" s="37"/>
      <c r="I12" s="116"/>
      <c r="J12" s="116"/>
      <c r="K12" s="116"/>
      <c r="L12" s="116"/>
      <c r="M12" s="111"/>
      <c r="N12" s="111"/>
      <c r="O12" s="112"/>
      <c r="P12" s="112"/>
      <c r="Q12" s="112"/>
      <c r="R12" s="112"/>
      <c r="S12" s="112"/>
      <c r="T12" s="113"/>
    </row>
    <row r="13" spans="1:20" ht="14.25" thickBot="1" x14ac:dyDescent="0.3">
      <c r="A13" s="107" t="s">
        <v>73</v>
      </c>
      <c r="B13" s="108" t="s">
        <v>45</v>
      </c>
      <c r="C13" s="109"/>
      <c r="D13" s="109"/>
      <c r="E13" s="110" t="s">
        <v>14</v>
      </c>
      <c r="F13" s="37"/>
      <c r="G13" s="37"/>
      <c r="H13" s="37"/>
      <c r="I13" s="78"/>
      <c r="J13" s="78"/>
      <c r="K13" s="78"/>
      <c r="L13" s="78"/>
      <c r="M13" s="111"/>
      <c r="N13" s="111"/>
      <c r="O13" s="112"/>
      <c r="P13" s="112"/>
      <c r="Q13" s="112"/>
      <c r="R13" s="112"/>
      <c r="S13" s="112"/>
      <c r="T13" s="113"/>
    </row>
    <row r="14" spans="1:20" ht="14.25" thickBot="1" x14ac:dyDescent="0.3">
      <c r="A14" s="120" t="s">
        <v>74</v>
      </c>
      <c r="B14" s="121" t="s">
        <v>46</v>
      </c>
      <c r="C14" s="38"/>
      <c r="D14" s="38"/>
      <c r="E14" s="127" t="s">
        <v>14</v>
      </c>
      <c r="F14" s="100"/>
      <c r="G14" s="100"/>
      <c r="H14" s="100"/>
      <c r="I14" s="114"/>
      <c r="J14" s="114"/>
      <c r="K14" s="114"/>
      <c r="L14" s="114"/>
      <c r="M14" s="128"/>
      <c r="N14" s="128"/>
      <c r="O14" s="119"/>
      <c r="P14" s="119"/>
      <c r="Q14" s="119"/>
      <c r="R14" s="119"/>
      <c r="S14" s="119"/>
      <c r="T14" s="129"/>
    </row>
    <row r="15" spans="1:20" x14ac:dyDescent="0.25">
      <c r="A15" s="120" t="s">
        <v>75</v>
      </c>
      <c r="B15" s="123" t="s">
        <v>92</v>
      </c>
      <c r="C15" s="38"/>
      <c r="D15" s="121"/>
      <c r="E15" s="121"/>
      <c r="F15" s="121"/>
      <c r="G15" s="121"/>
      <c r="H15" s="121"/>
      <c r="I15" s="121"/>
      <c r="J15" s="123"/>
      <c r="K15" s="121"/>
      <c r="L15" s="121" t="s">
        <v>99</v>
      </c>
      <c r="M15" s="121"/>
      <c r="N15" s="121"/>
      <c r="O15" s="121"/>
      <c r="P15" s="121"/>
      <c r="Q15" s="121"/>
      <c r="R15" s="121"/>
      <c r="S15" s="121"/>
      <c r="T15" s="130"/>
    </row>
    <row r="16" spans="1:20" x14ac:dyDescent="0.2">
      <c r="A16" s="124"/>
      <c r="B16" s="117"/>
      <c r="C16" s="117"/>
      <c r="D16" s="117"/>
      <c r="E16" s="117"/>
      <c r="F16" s="117"/>
      <c r="G16" s="117"/>
      <c r="H16" s="117"/>
      <c r="I16" s="117"/>
      <c r="J16" s="117"/>
      <c r="K16" s="122" t="s">
        <v>11</v>
      </c>
      <c r="L16" s="117" t="s">
        <v>100</v>
      </c>
      <c r="M16" s="230"/>
      <c r="N16" s="230"/>
      <c r="O16" s="117"/>
      <c r="P16" s="117"/>
      <c r="Q16" s="117"/>
      <c r="R16" s="117"/>
      <c r="S16" s="117"/>
      <c r="T16" s="131"/>
    </row>
    <row r="17" spans="1:20" x14ac:dyDescent="0.2">
      <c r="A17" s="124"/>
      <c r="B17" s="117"/>
      <c r="C17" s="117"/>
      <c r="D17" s="117"/>
      <c r="E17" s="117"/>
      <c r="F17" s="117"/>
      <c r="G17" s="117"/>
      <c r="H17" s="117"/>
      <c r="I17" s="117"/>
      <c r="J17" s="117"/>
      <c r="K17" s="122" t="s">
        <v>25</v>
      </c>
      <c r="L17" s="117" t="s">
        <v>93</v>
      </c>
      <c r="M17" s="230"/>
      <c r="N17" s="230"/>
      <c r="O17" s="117"/>
      <c r="P17" s="117"/>
      <c r="Q17" s="117"/>
      <c r="R17" s="117"/>
      <c r="S17" s="117"/>
      <c r="T17" s="131"/>
    </row>
    <row r="18" spans="1:20" x14ac:dyDescent="0.2">
      <c r="A18" s="124"/>
      <c r="B18" s="117"/>
      <c r="C18" s="117"/>
      <c r="D18" s="117"/>
      <c r="E18" s="117"/>
      <c r="F18" s="117"/>
      <c r="G18" s="117"/>
      <c r="H18" s="117"/>
      <c r="I18" s="117"/>
      <c r="J18" s="117"/>
      <c r="K18" s="122" t="s">
        <v>26</v>
      </c>
      <c r="L18" s="117" t="s">
        <v>94</v>
      </c>
      <c r="M18" s="230"/>
      <c r="N18" s="230"/>
      <c r="O18" s="117"/>
      <c r="P18" s="117"/>
      <c r="Q18" s="117"/>
      <c r="R18" s="117"/>
      <c r="S18" s="117"/>
      <c r="T18" s="131"/>
    </row>
    <row r="19" spans="1:20" x14ac:dyDescent="0.2">
      <c r="A19" s="124"/>
      <c r="B19" s="117"/>
      <c r="C19" s="117"/>
      <c r="D19" s="117"/>
      <c r="E19" s="117"/>
      <c r="F19" s="117"/>
      <c r="G19" s="117"/>
      <c r="H19" s="117"/>
      <c r="I19" s="117"/>
      <c r="J19" s="117"/>
      <c r="K19" s="122" t="s">
        <v>101</v>
      </c>
      <c r="L19" s="117" t="s">
        <v>95</v>
      </c>
      <c r="M19" s="230"/>
      <c r="N19" s="230"/>
      <c r="O19" s="117"/>
      <c r="P19" s="117"/>
      <c r="Q19" s="117"/>
      <c r="R19" s="117"/>
      <c r="S19" s="117"/>
      <c r="T19" s="131"/>
    </row>
    <row r="20" spans="1:20" x14ac:dyDescent="0.2">
      <c r="A20" s="124"/>
      <c r="B20" s="117"/>
      <c r="C20" s="117"/>
      <c r="D20" s="117"/>
      <c r="E20" s="117"/>
      <c r="F20" s="117"/>
      <c r="G20" s="117"/>
      <c r="H20" s="117"/>
      <c r="I20" s="117"/>
      <c r="J20" s="117"/>
      <c r="K20" s="122" t="s">
        <v>102</v>
      </c>
      <c r="L20" s="117" t="s">
        <v>96</v>
      </c>
      <c r="M20" s="230"/>
      <c r="N20" s="230"/>
      <c r="O20" s="117"/>
      <c r="P20" s="117"/>
      <c r="Q20" s="117"/>
      <c r="R20" s="117"/>
      <c r="S20" s="117"/>
      <c r="T20" s="131"/>
    </row>
    <row r="21" spans="1:20" x14ac:dyDescent="0.2">
      <c r="A21" s="124"/>
      <c r="B21" s="117"/>
      <c r="C21" s="117"/>
      <c r="D21" s="117"/>
      <c r="E21" s="117"/>
      <c r="F21" s="117"/>
      <c r="G21" s="117"/>
      <c r="H21" s="117"/>
      <c r="I21" s="117"/>
      <c r="J21" s="117"/>
      <c r="K21" s="122" t="s">
        <v>103</v>
      </c>
      <c r="L21" s="117" t="s">
        <v>97</v>
      </c>
      <c r="M21" s="230"/>
      <c r="N21" s="230"/>
      <c r="O21" s="117"/>
      <c r="P21" s="117"/>
      <c r="Q21" s="117"/>
      <c r="R21" s="117"/>
      <c r="S21" s="117"/>
      <c r="T21" s="131"/>
    </row>
    <row r="22" spans="1:20" ht="14.25" thickBot="1" x14ac:dyDescent="0.25">
      <c r="A22" s="101"/>
      <c r="B22" s="125"/>
      <c r="C22" s="125"/>
      <c r="D22" s="125"/>
      <c r="E22" s="125"/>
      <c r="F22" s="125"/>
      <c r="G22" s="125"/>
      <c r="H22" s="125"/>
      <c r="I22" s="125"/>
      <c r="J22" s="125"/>
      <c r="K22" s="126" t="s">
        <v>104</v>
      </c>
      <c r="L22" s="125" t="s">
        <v>98</v>
      </c>
      <c r="M22" s="238"/>
      <c r="N22" s="238"/>
      <c r="O22" s="125"/>
      <c r="P22" s="125"/>
      <c r="Q22" s="125"/>
      <c r="R22" s="125"/>
      <c r="S22" s="125"/>
      <c r="T22" s="132"/>
    </row>
    <row r="23" spans="1:20" ht="7.5" customHeight="1" thickBot="1" x14ac:dyDescent="0.3">
      <c r="A23" s="97"/>
      <c r="B23" s="98"/>
      <c r="C23" s="62"/>
      <c r="D23" s="62"/>
      <c r="E23" s="62"/>
      <c r="F23" s="118"/>
      <c r="G23" s="62"/>
      <c r="H23" s="62"/>
      <c r="I23" s="115"/>
      <c r="J23" s="115"/>
      <c r="K23" s="115"/>
      <c r="L23" s="115"/>
      <c r="M23" s="63"/>
      <c r="N23" s="63"/>
      <c r="O23" s="64"/>
      <c r="P23" s="64"/>
      <c r="Q23" s="64"/>
      <c r="R23" s="64"/>
      <c r="S23" s="64"/>
      <c r="T23" s="64"/>
    </row>
    <row r="24" spans="1:20" ht="14.25" thickBot="1" x14ac:dyDescent="0.3">
      <c r="A24" s="102" t="s">
        <v>26</v>
      </c>
      <c r="B24" s="99" t="s">
        <v>27</v>
      </c>
      <c r="C24" s="103"/>
      <c r="D24" s="37"/>
      <c r="E24" s="37"/>
      <c r="F24" s="37"/>
      <c r="G24" s="37"/>
      <c r="H24" s="37"/>
      <c r="I24" s="78"/>
      <c r="J24" s="78"/>
      <c r="K24" s="78"/>
      <c r="L24" s="78"/>
      <c r="M24" s="104"/>
      <c r="N24" s="104"/>
      <c r="O24" s="105"/>
      <c r="P24" s="105"/>
      <c r="Q24" s="105"/>
      <c r="R24" s="105"/>
      <c r="S24" s="105"/>
      <c r="T24" s="106"/>
    </row>
    <row r="25" spans="1:20" s="79" customFormat="1" ht="14.25" thickBot="1" x14ac:dyDescent="0.3">
      <c r="A25" s="71" t="s">
        <v>76</v>
      </c>
      <c r="B25" s="53" t="s">
        <v>28</v>
      </c>
      <c r="C25" s="53"/>
      <c r="D25" s="53"/>
      <c r="E25" s="221"/>
      <c r="F25" s="221"/>
      <c r="G25" s="221"/>
      <c r="H25" s="221"/>
      <c r="I25" s="221"/>
      <c r="J25" s="221"/>
      <c r="K25" s="221"/>
      <c r="L25" s="53" t="s">
        <v>15</v>
      </c>
      <c r="M25" s="41"/>
      <c r="N25" s="42"/>
      <c r="O25" s="43"/>
      <c r="P25" s="42"/>
      <c r="Q25" s="55"/>
      <c r="R25" s="56"/>
      <c r="S25" s="56"/>
      <c r="T25" s="57"/>
    </row>
    <row r="26" spans="1:20" ht="14.25" thickBot="1" x14ac:dyDescent="0.3">
      <c r="A26" s="71" t="s">
        <v>77</v>
      </c>
      <c r="B26" s="53" t="s">
        <v>29</v>
      </c>
      <c r="C26" s="53"/>
      <c r="D26" s="53"/>
      <c r="E26" s="221"/>
      <c r="F26" s="221"/>
      <c r="G26" s="221"/>
      <c r="H26" s="221"/>
      <c r="I26" s="221"/>
      <c r="J26" s="221"/>
      <c r="K26" s="221"/>
      <c r="L26" s="53" t="s">
        <v>15</v>
      </c>
      <c r="M26" s="41"/>
      <c r="N26" s="42"/>
      <c r="O26" s="41"/>
      <c r="P26" s="42"/>
      <c r="Q26" s="55"/>
      <c r="R26" s="56"/>
      <c r="S26" s="56"/>
      <c r="T26" s="57"/>
    </row>
    <row r="27" spans="1:20" ht="14.25" thickBot="1" x14ac:dyDescent="0.25">
      <c r="A27" s="80"/>
      <c r="B27" s="60"/>
      <c r="C27" s="60"/>
      <c r="D27" s="239" t="s">
        <v>30</v>
      </c>
      <c r="E27" s="240"/>
      <c r="F27" s="239" t="s">
        <v>31</v>
      </c>
      <c r="G27" s="240"/>
      <c r="H27" s="239" t="s">
        <v>32</v>
      </c>
      <c r="I27" s="240"/>
      <c r="J27" s="241" t="s">
        <v>33</v>
      </c>
      <c r="K27" s="242"/>
      <c r="L27" s="243" t="s">
        <v>34</v>
      </c>
      <c r="M27" s="244"/>
      <c r="N27" s="244"/>
      <c r="O27" s="245"/>
      <c r="P27" s="81"/>
      <c r="Q27" s="81"/>
      <c r="R27" s="81"/>
      <c r="S27" s="81"/>
      <c r="T27" s="82"/>
    </row>
    <row r="28" spans="1:20" ht="14.25" customHeight="1" thickBot="1" x14ac:dyDescent="0.3">
      <c r="A28" s="83" t="s">
        <v>78</v>
      </c>
      <c r="B28" s="53" t="s">
        <v>35</v>
      </c>
      <c r="C28" s="53"/>
      <c r="D28" s="84"/>
      <c r="E28" s="85"/>
      <c r="F28" s="86"/>
      <c r="G28" s="85"/>
      <c r="H28" s="86"/>
      <c r="I28" s="85"/>
      <c r="J28" s="87"/>
      <c r="K28" s="88"/>
      <c r="L28" s="89"/>
      <c r="M28" s="231"/>
      <c r="N28" s="231"/>
      <c r="O28" s="232"/>
      <c r="P28" s="81"/>
      <c r="Q28" s="81"/>
      <c r="R28" s="81"/>
      <c r="S28" s="81"/>
      <c r="T28" s="82"/>
    </row>
    <row r="29" spans="1:20" ht="14.25" thickBot="1" x14ac:dyDescent="0.3">
      <c r="A29" s="83" t="s">
        <v>79</v>
      </c>
      <c r="B29" s="53" t="s">
        <v>36</v>
      </c>
      <c r="C29" s="53"/>
      <c r="D29" s="84"/>
      <c r="E29" s="85"/>
      <c r="F29" s="86"/>
      <c r="G29" s="85"/>
      <c r="H29" s="86"/>
      <c r="I29" s="85"/>
      <c r="J29" s="87"/>
      <c r="K29" s="88"/>
      <c r="L29" s="89"/>
      <c r="M29" s="231"/>
      <c r="N29" s="231"/>
      <c r="O29" s="232"/>
      <c r="P29" s="81"/>
      <c r="Q29" s="81"/>
      <c r="R29" s="81"/>
      <c r="S29" s="81"/>
      <c r="T29" s="82"/>
    </row>
    <row r="30" spans="1:20" ht="14.25" thickBot="1" x14ac:dyDescent="0.3">
      <c r="A30" s="90" t="s">
        <v>80</v>
      </c>
      <c r="B30" s="33" t="s">
        <v>37</v>
      </c>
      <c r="C30" s="33"/>
      <c r="D30" s="84"/>
      <c r="E30" s="85"/>
      <c r="F30" s="86"/>
      <c r="G30" s="85"/>
      <c r="H30" s="86"/>
      <c r="I30" s="85"/>
      <c r="J30" s="91"/>
      <c r="K30" s="92"/>
      <c r="L30" s="93"/>
      <c r="M30" s="233"/>
      <c r="N30" s="233"/>
      <c r="O30" s="234"/>
      <c r="P30" s="81"/>
      <c r="Q30" s="81"/>
      <c r="R30" s="81"/>
      <c r="S30" s="81"/>
      <c r="T30" s="82"/>
    </row>
    <row r="31" spans="1:20" ht="14.25" thickBot="1" x14ac:dyDescent="0.3">
      <c r="A31" s="94" t="s">
        <v>81</v>
      </c>
      <c r="B31" s="95" t="s">
        <v>38</v>
      </c>
      <c r="C31" s="95"/>
      <c r="D31" s="235" t="s">
        <v>39</v>
      </c>
      <c r="E31" s="236"/>
      <c r="F31" s="236"/>
      <c r="G31" s="236"/>
      <c r="H31" s="236"/>
      <c r="I31" s="236"/>
      <c r="J31" s="236"/>
      <c r="K31" s="237"/>
      <c r="L31" s="95" t="s">
        <v>15</v>
      </c>
      <c r="M31" s="41"/>
      <c r="N31" s="42"/>
      <c r="O31" s="56"/>
      <c r="P31" s="56"/>
      <c r="Q31" s="56"/>
      <c r="R31" s="56"/>
      <c r="S31" s="56"/>
      <c r="T31" s="57"/>
    </row>
    <row r="32" spans="1:20" ht="27.75" customHeight="1" thickBot="1" x14ac:dyDescent="0.3">
      <c r="A32" s="94" t="s">
        <v>82</v>
      </c>
      <c r="B32" s="95" t="s">
        <v>43</v>
      </c>
      <c r="C32" s="95"/>
      <c r="D32" s="213" t="s">
        <v>203</v>
      </c>
      <c r="E32" s="214"/>
      <c r="F32" s="214"/>
      <c r="G32" s="214"/>
      <c r="H32" s="214"/>
      <c r="I32" s="214"/>
      <c r="J32" s="214"/>
      <c r="K32" s="215"/>
      <c r="L32" s="95" t="s">
        <v>15</v>
      </c>
      <c r="M32" s="41"/>
      <c r="N32" s="42"/>
      <c r="O32" s="56"/>
      <c r="P32" s="56"/>
      <c r="Q32" s="56"/>
      <c r="R32" s="56"/>
      <c r="S32" s="56"/>
      <c r="T32" s="57"/>
    </row>
  </sheetData>
  <mergeCells count="30">
    <mergeCell ref="M28:O28"/>
    <mergeCell ref="M29:O29"/>
    <mergeCell ref="M30:O30"/>
    <mergeCell ref="D31:K31"/>
    <mergeCell ref="M21:N21"/>
    <mergeCell ref="M22:N22"/>
    <mergeCell ref="E26:K26"/>
    <mergeCell ref="D27:E27"/>
    <mergeCell ref="F27:G27"/>
    <mergeCell ref="H27:I27"/>
    <mergeCell ref="J27:K27"/>
    <mergeCell ref="L27:O27"/>
    <mergeCell ref="M16:N16"/>
    <mergeCell ref="M17:N17"/>
    <mergeCell ref="M18:N18"/>
    <mergeCell ref="M19:N19"/>
    <mergeCell ref="M20:N20"/>
    <mergeCell ref="O9:P9"/>
    <mergeCell ref="Q9:R9"/>
    <mergeCell ref="S9:T9"/>
    <mergeCell ref="F10:K10"/>
    <mergeCell ref="O10:P10"/>
    <mergeCell ref="F9:K9"/>
    <mergeCell ref="D32:K32"/>
    <mergeCell ref="F4:K4"/>
    <mergeCell ref="F5:K5"/>
    <mergeCell ref="F6:K6"/>
    <mergeCell ref="F7:K7"/>
    <mergeCell ref="F8:K8"/>
    <mergeCell ref="E25:K25"/>
  </mergeCells>
  <pageMargins left="0.7" right="0.7" top="0.75" bottom="0.75" header="0.3" footer="0.3"/>
  <pageSetup firstPageNumber="3" orientation="landscape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view="pageBreakPreview" zoomScale="230" zoomScaleNormal="250" zoomScaleSheetLayoutView="230" workbookViewId="0">
      <selection activeCell="D10" sqref="D10"/>
    </sheetView>
  </sheetViews>
  <sheetFormatPr baseColWidth="10" defaultColWidth="11.42578125" defaultRowHeight="13.5" x14ac:dyDescent="0.2"/>
  <cols>
    <col min="1" max="1" width="32.5703125" style="178" customWidth="1"/>
    <col min="2" max="2" width="7.7109375" style="165" customWidth="1"/>
    <col min="3" max="3" width="8.140625" style="134" customWidth="1"/>
    <col min="4" max="4" width="11.7109375" style="134" customWidth="1"/>
    <col min="5" max="5" width="8.5703125" style="134" customWidth="1"/>
    <col min="6" max="6" width="10.42578125" style="134" customWidth="1"/>
    <col min="7" max="228" width="11.42578125" style="134"/>
    <col min="229" max="229" width="17.7109375" style="134" customWidth="1"/>
    <col min="230" max="230" width="13.85546875" style="134" customWidth="1"/>
    <col min="231" max="231" width="18.5703125" style="134" customWidth="1"/>
    <col min="232" max="232" width="12.5703125" style="134" customWidth="1"/>
    <col min="233" max="233" width="16.28515625" style="134" customWidth="1"/>
    <col min="234" max="235" width="14.7109375" style="134" customWidth="1"/>
    <col min="236" max="236" width="14.42578125" style="134" customWidth="1"/>
    <col min="237" max="237" width="11.42578125" style="134"/>
    <col min="238" max="238" width="24.28515625" style="134" customWidth="1"/>
    <col min="239" max="239" width="11.42578125" style="134"/>
    <col min="240" max="240" width="18.42578125" style="134" customWidth="1"/>
    <col min="241" max="484" width="11.42578125" style="134"/>
    <col min="485" max="485" width="17.7109375" style="134" customWidth="1"/>
    <col min="486" max="486" width="13.85546875" style="134" customWidth="1"/>
    <col min="487" max="487" width="18.5703125" style="134" customWidth="1"/>
    <col min="488" max="488" width="12.5703125" style="134" customWidth="1"/>
    <col min="489" max="489" width="16.28515625" style="134" customWidth="1"/>
    <col min="490" max="491" width="14.7109375" style="134" customWidth="1"/>
    <col min="492" max="492" width="14.42578125" style="134" customWidth="1"/>
    <col min="493" max="493" width="11.42578125" style="134"/>
    <col min="494" max="494" width="24.28515625" style="134" customWidth="1"/>
    <col min="495" max="495" width="11.42578125" style="134"/>
    <col min="496" max="496" width="18.42578125" style="134" customWidth="1"/>
    <col min="497" max="740" width="11.42578125" style="134"/>
    <col min="741" max="741" width="17.7109375" style="134" customWidth="1"/>
    <col min="742" max="742" width="13.85546875" style="134" customWidth="1"/>
    <col min="743" max="743" width="18.5703125" style="134" customWidth="1"/>
    <col min="744" max="744" width="12.5703125" style="134" customWidth="1"/>
    <col min="745" max="745" width="16.28515625" style="134" customWidth="1"/>
    <col min="746" max="747" width="14.7109375" style="134" customWidth="1"/>
    <col min="748" max="748" width="14.42578125" style="134" customWidth="1"/>
    <col min="749" max="749" width="11.42578125" style="134"/>
    <col min="750" max="750" width="24.28515625" style="134" customWidth="1"/>
    <col min="751" max="751" width="11.42578125" style="134"/>
    <col min="752" max="752" width="18.42578125" style="134" customWidth="1"/>
    <col min="753" max="996" width="11.42578125" style="134"/>
    <col min="997" max="997" width="17.7109375" style="134" customWidth="1"/>
    <col min="998" max="998" width="13.85546875" style="134" customWidth="1"/>
    <col min="999" max="999" width="18.5703125" style="134" customWidth="1"/>
    <col min="1000" max="1000" width="12.5703125" style="134" customWidth="1"/>
    <col min="1001" max="1001" width="16.28515625" style="134" customWidth="1"/>
    <col min="1002" max="1003" width="14.7109375" style="134" customWidth="1"/>
    <col min="1004" max="1004" width="14.42578125" style="134" customWidth="1"/>
    <col min="1005" max="1005" width="11.42578125" style="134"/>
    <col min="1006" max="1006" width="24.28515625" style="134" customWidth="1"/>
    <col min="1007" max="1007" width="11.42578125" style="134"/>
    <col min="1008" max="1008" width="18.42578125" style="134" customWidth="1"/>
    <col min="1009" max="1252" width="11.42578125" style="134"/>
    <col min="1253" max="1253" width="17.7109375" style="134" customWidth="1"/>
    <col min="1254" max="1254" width="13.85546875" style="134" customWidth="1"/>
    <col min="1255" max="1255" width="18.5703125" style="134" customWidth="1"/>
    <col min="1256" max="1256" width="12.5703125" style="134" customWidth="1"/>
    <col min="1257" max="1257" width="16.28515625" style="134" customWidth="1"/>
    <col min="1258" max="1259" width="14.7109375" style="134" customWidth="1"/>
    <col min="1260" max="1260" width="14.42578125" style="134" customWidth="1"/>
    <col min="1261" max="1261" width="11.42578125" style="134"/>
    <col min="1262" max="1262" width="24.28515625" style="134" customWidth="1"/>
    <col min="1263" max="1263" width="11.42578125" style="134"/>
    <col min="1264" max="1264" width="18.42578125" style="134" customWidth="1"/>
    <col min="1265" max="1508" width="11.42578125" style="134"/>
    <col min="1509" max="1509" width="17.7109375" style="134" customWidth="1"/>
    <col min="1510" max="1510" width="13.85546875" style="134" customWidth="1"/>
    <col min="1511" max="1511" width="18.5703125" style="134" customWidth="1"/>
    <col min="1512" max="1512" width="12.5703125" style="134" customWidth="1"/>
    <col min="1513" max="1513" width="16.28515625" style="134" customWidth="1"/>
    <col min="1514" max="1515" width="14.7109375" style="134" customWidth="1"/>
    <col min="1516" max="1516" width="14.42578125" style="134" customWidth="1"/>
    <col min="1517" max="1517" width="11.42578125" style="134"/>
    <col min="1518" max="1518" width="24.28515625" style="134" customWidth="1"/>
    <col min="1519" max="1519" width="11.42578125" style="134"/>
    <col min="1520" max="1520" width="18.42578125" style="134" customWidth="1"/>
    <col min="1521" max="1764" width="11.42578125" style="134"/>
    <col min="1765" max="1765" width="17.7109375" style="134" customWidth="1"/>
    <col min="1766" max="1766" width="13.85546875" style="134" customWidth="1"/>
    <col min="1767" max="1767" width="18.5703125" style="134" customWidth="1"/>
    <col min="1768" max="1768" width="12.5703125" style="134" customWidth="1"/>
    <col min="1769" max="1769" width="16.28515625" style="134" customWidth="1"/>
    <col min="1770" max="1771" width="14.7109375" style="134" customWidth="1"/>
    <col min="1772" max="1772" width="14.42578125" style="134" customWidth="1"/>
    <col min="1773" max="1773" width="11.42578125" style="134"/>
    <col min="1774" max="1774" width="24.28515625" style="134" customWidth="1"/>
    <col min="1775" max="1775" width="11.42578125" style="134"/>
    <col min="1776" max="1776" width="18.42578125" style="134" customWidth="1"/>
    <col min="1777" max="2020" width="11.42578125" style="134"/>
    <col min="2021" max="2021" width="17.7109375" style="134" customWidth="1"/>
    <col min="2022" max="2022" width="13.85546875" style="134" customWidth="1"/>
    <col min="2023" max="2023" width="18.5703125" style="134" customWidth="1"/>
    <col min="2024" max="2024" width="12.5703125" style="134" customWidth="1"/>
    <col min="2025" max="2025" width="16.28515625" style="134" customWidth="1"/>
    <col min="2026" max="2027" width="14.7109375" style="134" customWidth="1"/>
    <col min="2028" max="2028" width="14.42578125" style="134" customWidth="1"/>
    <col min="2029" max="2029" width="11.42578125" style="134"/>
    <col min="2030" max="2030" width="24.28515625" style="134" customWidth="1"/>
    <col min="2031" max="2031" width="11.42578125" style="134"/>
    <col min="2032" max="2032" width="18.42578125" style="134" customWidth="1"/>
    <col min="2033" max="2276" width="11.42578125" style="134"/>
    <col min="2277" max="2277" width="17.7109375" style="134" customWidth="1"/>
    <col min="2278" max="2278" width="13.85546875" style="134" customWidth="1"/>
    <col min="2279" max="2279" width="18.5703125" style="134" customWidth="1"/>
    <col min="2280" max="2280" width="12.5703125" style="134" customWidth="1"/>
    <col min="2281" max="2281" width="16.28515625" style="134" customWidth="1"/>
    <col min="2282" max="2283" width="14.7109375" style="134" customWidth="1"/>
    <col min="2284" max="2284" width="14.42578125" style="134" customWidth="1"/>
    <col min="2285" max="2285" width="11.42578125" style="134"/>
    <col min="2286" max="2286" width="24.28515625" style="134" customWidth="1"/>
    <col min="2287" max="2287" width="11.42578125" style="134"/>
    <col min="2288" max="2288" width="18.42578125" style="134" customWidth="1"/>
    <col min="2289" max="2532" width="11.42578125" style="134"/>
    <col min="2533" max="2533" width="17.7109375" style="134" customWidth="1"/>
    <col min="2534" max="2534" width="13.85546875" style="134" customWidth="1"/>
    <col min="2535" max="2535" width="18.5703125" style="134" customWidth="1"/>
    <col min="2536" max="2536" width="12.5703125" style="134" customWidth="1"/>
    <col min="2537" max="2537" width="16.28515625" style="134" customWidth="1"/>
    <col min="2538" max="2539" width="14.7109375" style="134" customWidth="1"/>
    <col min="2540" max="2540" width="14.42578125" style="134" customWidth="1"/>
    <col min="2541" max="2541" width="11.42578125" style="134"/>
    <col min="2542" max="2542" width="24.28515625" style="134" customWidth="1"/>
    <col min="2543" max="2543" width="11.42578125" style="134"/>
    <col min="2544" max="2544" width="18.42578125" style="134" customWidth="1"/>
    <col min="2545" max="2788" width="11.42578125" style="134"/>
    <col min="2789" max="2789" width="17.7109375" style="134" customWidth="1"/>
    <col min="2790" max="2790" width="13.85546875" style="134" customWidth="1"/>
    <col min="2791" max="2791" width="18.5703125" style="134" customWidth="1"/>
    <col min="2792" max="2792" width="12.5703125" style="134" customWidth="1"/>
    <col min="2793" max="2793" width="16.28515625" style="134" customWidth="1"/>
    <col min="2794" max="2795" width="14.7109375" style="134" customWidth="1"/>
    <col min="2796" max="2796" width="14.42578125" style="134" customWidth="1"/>
    <col min="2797" max="2797" width="11.42578125" style="134"/>
    <col min="2798" max="2798" width="24.28515625" style="134" customWidth="1"/>
    <col min="2799" max="2799" width="11.42578125" style="134"/>
    <col min="2800" max="2800" width="18.42578125" style="134" customWidth="1"/>
    <col min="2801" max="3044" width="11.42578125" style="134"/>
    <col min="3045" max="3045" width="17.7109375" style="134" customWidth="1"/>
    <col min="3046" max="3046" width="13.85546875" style="134" customWidth="1"/>
    <col min="3047" max="3047" width="18.5703125" style="134" customWidth="1"/>
    <col min="3048" max="3048" width="12.5703125" style="134" customWidth="1"/>
    <col min="3049" max="3049" width="16.28515625" style="134" customWidth="1"/>
    <col min="3050" max="3051" width="14.7109375" style="134" customWidth="1"/>
    <col min="3052" max="3052" width="14.42578125" style="134" customWidth="1"/>
    <col min="3053" max="3053" width="11.42578125" style="134"/>
    <col min="3054" max="3054" width="24.28515625" style="134" customWidth="1"/>
    <col min="3055" max="3055" width="11.42578125" style="134"/>
    <col min="3056" max="3056" width="18.42578125" style="134" customWidth="1"/>
    <col min="3057" max="3300" width="11.42578125" style="134"/>
    <col min="3301" max="3301" width="17.7109375" style="134" customWidth="1"/>
    <col min="3302" max="3302" width="13.85546875" style="134" customWidth="1"/>
    <col min="3303" max="3303" width="18.5703125" style="134" customWidth="1"/>
    <col min="3304" max="3304" width="12.5703125" style="134" customWidth="1"/>
    <col min="3305" max="3305" width="16.28515625" style="134" customWidth="1"/>
    <col min="3306" max="3307" width="14.7109375" style="134" customWidth="1"/>
    <col min="3308" max="3308" width="14.42578125" style="134" customWidth="1"/>
    <col min="3309" max="3309" width="11.42578125" style="134"/>
    <col min="3310" max="3310" width="24.28515625" style="134" customWidth="1"/>
    <col min="3311" max="3311" width="11.42578125" style="134"/>
    <col min="3312" max="3312" width="18.42578125" style="134" customWidth="1"/>
    <col min="3313" max="3556" width="11.42578125" style="134"/>
    <col min="3557" max="3557" width="17.7109375" style="134" customWidth="1"/>
    <col min="3558" max="3558" width="13.85546875" style="134" customWidth="1"/>
    <col min="3559" max="3559" width="18.5703125" style="134" customWidth="1"/>
    <col min="3560" max="3560" width="12.5703125" style="134" customWidth="1"/>
    <col min="3561" max="3561" width="16.28515625" style="134" customWidth="1"/>
    <col min="3562" max="3563" width="14.7109375" style="134" customWidth="1"/>
    <col min="3564" max="3564" width="14.42578125" style="134" customWidth="1"/>
    <col min="3565" max="3565" width="11.42578125" style="134"/>
    <col min="3566" max="3566" width="24.28515625" style="134" customWidth="1"/>
    <col min="3567" max="3567" width="11.42578125" style="134"/>
    <col min="3568" max="3568" width="18.42578125" style="134" customWidth="1"/>
    <col min="3569" max="3812" width="11.42578125" style="134"/>
    <col min="3813" max="3813" width="17.7109375" style="134" customWidth="1"/>
    <col min="3814" max="3814" width="13.85546875" style="134" customWidth="1"/>
    <col min="3815" max="3815" width="18.5703125" style="134" customWidth="1"/>
    <col min="3816" max="3816" width="12.5703125" style="134" customWidth="1"/>
    <col min="3817" max="3817" width="16.28515625" style="134" customWidth="1"/>
    <col min="3818" max="3819" width="14.7109375" style="134" customWidth="1"/>
    <col min="3820" max="3820" width="14.42578125" style="134" customWidth="1"/>
    <col min="3821" max="3821" width="11.42578125" style="134"/>
    <col min="3822" max="3822" width="24.28515625" style="134" customWidth="1"/>
    <col min="3823" max="3823" width="11.42578125" style="134"/>
    <col min="3824" max="3824" width="18.42578125" style="134" customWidth="1"/>
    <col min="3825" max="4068" width="11.42578125" style="134"/>
    <col min="4069" max="4069" width="17.7109375" style="134" customWidth="1"/>
    <col min="4070" max="4070" width="13.85546875" style="134" customWidth="1"/>
    <col min="4071" max="4071" width="18.5703125" style="134" customWidth="1"/>
    <col min="4072" max="4072" width="12.5703125" style="134" customWidth="1"/>
    <col min="4073" max="4073" width="16.28515625" style="134" customWidth="1"/>
    <col min="4074" max="4075" width="14.7109375" style="134" customWidth="1"/>
    <col min="4076" max="4076" width="14.42578125" style="134" customWidth="1"/>
    <col min="4077" max="4077" width="11.42578125" style="134"/>
    <col min="4078" max="4078" width="24.28515625" style="134" customWidth="1"/>
    <col min="4079" max="4079" width="11.42578125" style="134"/>
    <col min="4080" max="4080" width="18.42578125" style="134" customWidth="1"/>
    <col min="4081" max="4324" width="11.42578125" style="134"/>
    <col min="4325" max="4325" width="17.7109375" style="134" customWidth="1"/>
    <col min="4326" max="4326" width="13.85546875" style="134" customWidth="1"/>
    <col min="4327" max="4327" width="18.5703125" style="134" customWidth="1"/>
    <col min="4328" max="4328" width="12.5703125" style="134" customWidth="1"/>
    <col min="4329" max="4329" width="16.28515625" style="134" customWidth="1"/>
    <col min="4330" max="4331" width="14.7109375" style="134" customWidth="1"/>
    <col min="4332" max="4332" width="14.42578125" style="134" customWidth="1"/>
    <col min="4333" max="4333" width="11.42578125" style="134"/>
    <col min="4334" max="4334" width="24.28515625" style="134" customWidth="1"/>
    <col min="4335" max="4335" width="11.42578125" style="134"/>
    <col min="4336" max="4336" width="18.42578125" style="134" customWidth="1"/>
    <col min="4337" max="4580" width="11.42578125" style="134"/>
    <col min="4581" max="4581" width="17.7109375" style="134" customWidth="1"/>
    <col min="4582" max="4582" width="13.85546875" style="134" customWidth="1"/>
    <col min="4583" max="4583" width="18.5703125" style="134" customWidth="1"/>
    <col min="4584" max="4584" width="12.5703125" style="134" customWidth="1"/>
    <col min="4585" max="4585" width="16.28515625" style="134" customWidth="1"/>
    <col min="4586" max="4587" width="14.7109375" style="134" customWidth="1"/>
    <col min="4588" max="4588" width="14.42578125" style="134" customWidth="1"/>
    <col min="4589" max="4589" width="11.42578125" style="134"/>
    <col min="4590" max="4590" width="24.28515625" style="134" customWidth="1"/>
    <col min="4591" max="4591" width="11.42578125" style="134"/>
    <col min="4592" max="4592" width="18.42578125" style="134" customWidth="1"/>
    <col min="4593" max="4836" width="11.42578125" style="134"/>
    <col min="4837" max="4837" width="17.7109375" style="134" customWidth="1"/>
    <col min="4838" max="4838" width="13.85546875" style="134" customWidth="1"/>
    <col min="4839" max="4839" width="18.5703125" style="134" customWidth="1"/>
    <col min="4840" max="4840" width="12.5703125" style="134" customWidth="1"/>
    <col min="4841" max="4841" width="16.28515625" style="134" customWidth="1"/>
    <col min="4842" max="4843" width="14.7109375" style="134" customWidth="1"/>
    <col min="4844" max="4844" width="14.42578125" style="134" customWidth="1"/>
    <col min="4845" max="4845" width="11.42578125" style="134"/>
    <col min="4846" max="4846" width="24.28515625" style="134" customWidth="1"/>
    <col min="4847" max="4847" width="11.42578125" style="134"/>
    <col min="4848" max="4848" width="18.42578125" style="134" customWidth="1"/>
    <col min="4849" max="5092" width="11.42578125" style="134"/>
    <col min="5093" max="5093" width="17.7109375" style="134" customWidth="1"/>
    <col min="5094" max="5094" width="13.85546875" style="134" customWidth="1"/>
    <col min="5095" max="5095" width="18.5703125" style="134" customWidth="1"/>
    <col min="5096" max="5096" width="12.5703125" style="134" customWidth="1"/>
    <col min="5097" max="5097" width="16.28515625" style="134" customWidth="1"/>
    <col min="5098" max="5099" width="14.7109375" style="134" customWidth="1"/>
    <col min="5100" max="5100" width="14.42578125" style="134" customWidth="1"/>
    <col min="5101" max="5101" width="11.42578125" style="134"/>
    <col min="5102" max="5102" width="24.28515625" style="134" customWidth="1"/>
    <col min="5103" max="5103" width="11.42578125" style="134"/>
    <col min="5104" max="5104" width="18.42578125" style="134" customWidth="1"/>
    <col min="5105" max="5348" width="11.42578125" style="134"/>
    <col min="5349" max="5349" width="17.7109375" style="134" customWidth="1"/>
    <col min="5350" max="5350" width="13.85546875" style="134" customWidth="1"/>
    <col min="5351" max="5351" width="18.5703125" style="134" customWidth="1"/>
    <col min="5352" max="5352" width="12.5703125" style="134" customWidth="1"/>
    <col min="5353" max="5353" width="16.28515625" style="134" customWidth="1"/>
    <col min="5354" max="5355" width="14.7109375" style="134" customWidth="1"/>
    <col min="5356" max="5356" width="14.42578125" style="134" customWidth="1"/>
    <col min="5357" max="5357" width="11.42578125" style="134"/>
    <col min="5358" max="5358" width="24.28515625" style="134" customWidth="1"/>
    <col min="5359" max="5359" width="11.42578125" style="134"/>
    <col min="5360" max="5360" width="18.42578125" style="134" customWidth="1"/>
    <col min="5361" max="5604" width="11.42578125" style="134"/>
    <col min="5605" max="5605" width="17.7109375" style="134" customWidth="1"/>
    <col min="5606" max="5606" width="13.85546875" style="134" customWidth="1"/>
    <col min="5607" max="5607" width="18.5703125" style="134" customWidth="1"/>
    <col min="5608" max="5608" width="12.5703125" style="134" customWidth="1"/>
    <col min="5609" max="5609" width="16.28515625" style="134" customWidth="1"/>
    <col min="5610" max="5611" width="14.7109375" style="134" customWidth="1"/>
    <col min="5612" max="5612" width="14.42578125" style="134" customWidth="1"/>
    <col min="5613" max="5613" width="11.42578125" style="134"/>
    <col min="5614" max="5614" width="24.28515625" style="134" customWidth="1"/>
    <col min="5615" max="5615" width="11.42578125" style="134"/>
    <col min="5616" max="5616" width="18.42578125" style="134" customWidth="1"/>
    <col min="5617" max="5860" width="11.42578125" style="134"/>
    <col min="5861" max="5861" width="17.7109375" style="134" customWidth="1"/>
    <col min="5862" max="5862" width="13.85546875" style="134" customWidth="1"/>
    <col min="5863" max="5863" width="18.5703125" style="134" customWidth="1"/>
    <col min="5864" max="5864" width="12.5703125" style="134" customWidth="1"/>
    <col min="5865" max="5865" width="16.28515625" style="134" customWidth="1"/>
    <col min="5866" max="5867" width="14.7109375" style="134" customWidth="1"/>
    <col min="5868" max="5868" width="14.42578125" style="134" customWidth="1"/>
    <col min="5869" max="5869" width="11.42578125" style="134"/>
    <col min="5870" max="5870" width="24.28515625" style="134" customWidth="1"/>
    <col min="5871" max="5871" width="11.42578125" style="134"/>
    <col min="5872" max="5872" width="18.42578125" style="134" customWidth="1"/>
    <col min="5873" max="6116" width="11.42578125" style="134"/>
    <col min="6117" max="6117" width="17.7109375" style="134" customWidth="1"/>
    <col min="6118" max="6118" width="13.85546875" style="134" customWidth="1"/>
    <col min="6119" max="6119" width="18.5703125" style="134" customWidth="1"/>
    <col min="6120" max="6120" width="12.5703125" style="134" customWidth="1"/>
    <col min="6121" max="6121" width="16.28515625" style="134" customWidth="1"/>
    <col min="6122" max="6123" width="14.7109375" style="134" customWidth="1"/>
    <col min="6124" max="6124" width="14.42578125" style="134" customWidth="1"/>
    <col min="6125" max="6125" width="11.42578125" style="134"/>
    <col min="6126" max="6126" width="24.28515625" style="134" customWidth="1"/>
    <col min="6127" max="6127" width="11.42578125" style="134"/>
    <col min="6128" max="6128" width="18.42578125" style="134" customWidth="1"/>
    <col min="6129" max="6372" width="11.42578125" style="134"/>
    <col min="6373" max="6373" width="17.7109375" style="134" customWidth="1"/>
    <col min="6374" max="6374" width="13.85546875" style="134" customWidth="1"/>
    <col min="6375" max="6375" width="18.5703125" style="134" customWidth="1"/>
    <col min="6376" max="6376" width="12.5703125" style="134" customWidth="1"/>
    <col min="6377" max="6377" width="16.28515625" style="134" customWidth="1"/>
    <col min="6378" max="6379" width="14.7109375" style="134" customWidth="1"/>
    <col min="6380" max="6380" width="14.42578125" style="134" customWidth="1"/>
    <col min="6381" max="6381" width="11.42578125" style="134"/>
    <col min="6382" max="6382" width="24.28515625" style="134" customWidth="1"/>
    <col min="6383" max="6383" width="11.42578125" style="134"/>
    <col min="6384" max="6384" width="18.42578125" style="134" customWidth="1"/>
    <col min="6385" max="6628" width="11.42578125" style="134"/>
    <col min="6629" max="6629" width="17.7109375" style="134" customWidth="1"/>
    <col min="6630" max="6630" width="13.85546875" style="134" customWidth="1"/>
    <col min="6631" max="6631" width="18.5703125" style="134" customWidth="1"/>
    <col min="6632" max="6632" width="12.5703125" style="134" customWidth="1"/>
    <col min="6633" max="6633" width="16.28515625" style="134" customWidth="1"/>
    <col min="6634" max="6635" width="14.7109375" style="134" customWidth="1"/>
    <col min="6636" max="6636" width="14.42578125" style="134" customWidth="1"/>
    <col min="6637" max="6637" width="11.42578125" style="134"/>
    <col min="6638" max="6638" width="24.28515625" style="134" customWidth="1"/>
    <col min="6639" max="6639" width="11.42578125" style="134"/>
    <col min="6640" max="6640" width="18.42578125" style="134" customWidth="1"/>
    <col min="6641" max="6884" width="11.42578125" style="134"/>
    <col min="6885" max="6885" width="17.7109375" style="134" customWidth="1"/>
    <col min="6886" max="6886" width="13.85546875" style="134" customWidth="1"/>
    <col min="6887" max="6887" width="18.5703125" style="134" customWidth="1"/>
    <col min="6888" max="6888" width="12.5703125" style="134" customWidth="1"/>
    <col min="6889" max="6889" width="16.28515625" style="134" customWidth="1"/>
    <col min="6890" max="6891" width="14.7109375" style="134" customWidth="1"/>
    <col min="6892" max="6892" width="14.42578125" style="134" customWidth="1"/>
    <col min="6893" max="6893" width="11.42578125" style="134"/>
    <col min="6894" max="6894" width="24.28515625" style="134" customWidth="1"/>
    <col min="6895" max="6895" width="11.42578125" style="134"/>
    <col min="6896" max="6896" width="18.42578125" style="134" customWidth="1"/>
    <col min="6897" max="7140" width="11.42578125" style="134"/>
    <col min="7141" max="7141" width="17.7109375" style="134" customWidth="1"/>
    <col min="7142" max="7142" width="13.85546875" style="134" customWidth="1"/>
    <col min="7143" max="7143" width="18.5703125" style="134" customWidth="1"/>
    <col min="7144" max="7144" width="12.5703125" style="134" customWidth="1"/>
    <col min="7145" max="7145" width="16.28515625" style="134" customWidth="1"/>
    <col min="7146" max="7147" width="14.7109375" style="134" customWidth="1"/>
    <col min="7148" max="7148" width="14.42578125" style="134" customWidth="1"/>
    <col min="7149" max="7149" width="11.42578125" style="134"/>
    <col min="7150" max="7150" width="24.28515625" style="134" customWidth="1"/>
    <col min="7151" max="7151" width="11.42578125" style="134"/>
    <col min="7152" max="7152" width="18.42578125" style="134" customWidth="1"/>
    <col min="7153" max="7396" width="11.42578125" style="134"/>
    <col min="7397" max="7397" width="17.7109375" style="134" customWidth="1"/>
    <col min="7398" max="7398" width="13.85546875" style="134" customWidth="1"/>
    <col min="7399" max="7399" width="18.5703125" style="134" customWidth="1"/>
    <col min="7400" max="7400" width="12.5703125" style="134" customWidth="1"/>
    <col min="7401" max="7401" width="16.28515625" style="134" customWidth="1"/>
    <col min="7402" max="7403" width="14.7109375" style="134" customWidth="1"/>
    <col min="7404" max="7404" width="14.42578125" style="134" customWidth="1"/>
    <col min="7405" max="7405" width="11.42578125" style="134"/>
    <col min="7406" max="7406" width="24.28515625" style="134" customWidth="1"/>
    <col min="7407" max="7407" width="11.42578125" style="134"/>
    <col min="7408" max="7408" width="18.42578125" style="134" customWidth="1"/>
    <col min="7409" max="7652" width="11.42578125" style="134"/>
    <col min="7653" max="7653" width="17.7109375" style="134" customWidth="1"/>
    <col min="7654" max="7654" width="13.85546875" style="134" customWidth="1"/>
    <col min="7655" max="7655" width="18.5703125" style="134" customWidth="1"/>
    <col min="7656" max="7656" width="12.5703125" style="134" customWidth="1"/>
    <col min="7657" max="7657" width="16.28515625" style="134" customWidth="1"/>
    <col min="7658" max="7659" width="14.7109375" style="134" customWidth="1"/>
    <col min="7660" max="7660" width="14.42578125" style="134" customWidth="1"/>
    <col min="7661" max="7661" width="11.42578125" style="134"/>
    <col min="7662" max="7662" width="24.28515625" style="134" customWidth="1"/>
    <col min="7663" max="7663" width="11.42578125" style="134"/>
    <col min="7664" max="7664" width="18.42578125" style="134" customWidth="1"/>
    <col min="7665" max="7908" width="11.42578125" style="134"/>
    <col min="7909" max="7909" width="17.7109375" style="134" customWidth="1"/>
    <col min="7910" max="7910" width="13.85546875" style="134" customWidth="1"/>
    <col min="7911" max="7911" width="18.5703125" style="134" customWidth="1"/>
    <col min="7912" max="7912" width="12.5703125" style="134" customWidth="1"/>
    <col min="7913" max="7913" width="16.28515625" style="134" customWidth="1"/>
    <col min="7914" max="7915" width="14.7109375" style="134" customWidth="1"/>
    <col min="7916" max="7916" width="14.42578125" style="134" customWidth="1"/>
    <col min="7917" max="7917" width="11.42578125" style="134"/>
    <col min="7918" max="7918" width="24.28515625" style="134" customWidth="1"/>
    <col min="7919" max="7919" width="11.42578125" style="134"/>
    <col min="7920" max="7920" width="18.42578125" style="134" customWidth="1"/>
    <col min="7921" max="8164" width="11.42578125" style="134"/>
    <col min="8165" max="8165" width="17.7109375" style="134" customWidth="1"/>
    <col min="8166" max="8166" width="13.85546875" style="134" customWidth="1"/>
    <col min="8167" max="8167" width="18.5703125" style="134" customWidth="1"/>
    <col min="8168" max="8168" width="12.5703125" style="134" customWidth="1"/>
    <col min="8169" max="8169" width="16.28515625" style="134" customWidth="1"/>
    <col min="8170" max="8171" width="14.7109375" style="134" customWidth="1"/>
    <col min="8172" max="8172" width="14.42578125" style="134" customWidth="1"/>
    <col min="8173" max="8173" width="11.42578125" style="134"/>
    <col min="8174" max="8174" width="24.28515625" style="134" customWidth="1"/>
    <col min="8175" max="8175" width="11.42578125" style="134"/>
    <col min="8176" max="8176" width="18.42578125" style="134" customWidth="1"/>
    <col min="8177" max="8420" width="11.42578125" style="134"/>
    <col min="8421" max="8421" width="17.7109375" style="134" customWidth="1"/>
    <col min="8422" max="8422" width="13.85546875" style="134" customWidth="1"/>
    <col min="8423" max="8423" width="18.5703125" style="134" customWidth="1"/>
    <col min="8424" max="8424" width="12.5703125" style="134" customWidth="1"/>
    <col min="8425" max="8425" width="16.28515625" style="134" customWidth="1"/>
    <col min="8426" max="8427" width="14.7109375" style="134" customWidth="1"/>
    <col min="8428" max="8428" width="14.42578125" style="134" customWidth="1"/>
    <col min="8429" max="8429" width="11.42578125" style="134"/>
    <col min="8430" max="8430" width="24.28515625" style="134" customWidth="1"/>
    <col min="8431" max="8431" width="11.42578125" style="134"/>
    <col min="8432" max="8432" width="18.42578125" style="134" customWidth="1"/>
    <col min="8433" max="8676" width="11.42578125" style="134"/>
    <col min="8677" max="8677" width="17.7109375" style="134" customWidth="1"/>
    <col min="8678" max="8678" width="13.85546875" style="134" customWidth="1"/>
    <col min="8679" max="8679" width="18.5703125" style="134" customWidth="1"/>
    <col min="8680" max="8680" width="12.5703125" style="134" customWidth="1"/>
    <col min="8681" max="8681" width="16.28515625" style="134" customWidth="1"/>
    <col min="8682" max="8683" width="14.7109375" style="134" customWidth="1"/>
    <col min="8684" max="8684" width="14.42578125" style="134" customWidth="1"/>
    <col min="8685" max="8685" width="11.42578125" style="134"/>
    <col min="8686" max="8686" width="24.28515625" style="134" customWidth="1"/>
    <col min="8687" max="8687" width="11.42578125" style="134"/>
    <col min="8688" max="8688" width="18.42578125" style="134" customWidth="1"/>
    <col min="8689" max="8932" width="11.42578125" style="134"/>
    <col min="8933" max="8933" width="17.7109375" style="134" customWidth="1"/>
    <col min="8934" max="8934" width="13.85546875" style="134" customWidth="1"/>
    <col min="8935" max="8935" width="18.5703125" style="134" customWidth="1"/>
    <col min="8936" max="8936" width="12.5703125" style="134" customWidth="1"/>
    <col min="8937" max="8937" width="16.28515625" style="134" customWidth="1"/>
    <col min="8938" max="8939" width="14.7109375" style="134" customWidth="1"/>
    <col min="8940" max="8940" width="14.42578125" style="134" customWidth="1"/>
    <col min="8941" max="8941" width="11.42578125" style="134"/>
    <col min="8942" max="8942" width="24.28515625" style="134" customWidth="1"/>
    <col min="8943" max="8943" width="11.42578125" style="134"/>
    <col min="8944" max="8944" width="18.42578125" style="134" customWidth="1"/>
    <col min="8945" max="9188" width="11.42578125" style="134"/>
    <col min="9189" max="9189" width="17.7109375" style="134" customWidth="1"/>
    <col min="9190" max="9190" width="13.85546875" style="134" customWidth="1"/>
    <col min="9191" max="9191" width="18.5703125" style="134" customWidth="1"/>
    <col min="9192" max="9192" width="12.5703125" style="134" customWidth="1"/>
    <col min="9193" max="9193" width="16.28515625" style="134" customWidth="1"/>
    <col min="9194" max="9195" width="14.7109375" style="134" customWidth="1"/>
    <col min="9196" max="9196" width="14.42578125" style="134" customWidth="1"/>
    <col min="9197" max="9197" width="11.42578125" style="134"/>
    <col min="9198" max="9198" width="24.28515625" style="134" customWidth="1"/>
    <col min="9199" max="9199" width="11.42578125" style="134"/>
    <col min="9200" max="9200" width="18.42578125" style="134" customWidth="1"/>
    <col min="9201" max="9444" width="11.42578125" style="134"/>
    <col min="9445" max="9445" width="17.7109375" style="134" customWidth="1"/>
    <col min="9446" max="9446" width="13.85546875" style="134" customWidth="1"/>
    <col min="9447" max="9447" width="18.5703125" style="134" customWidth="1"/>
    <col min="9448" max="9448" width="12.5703125" style="134" customWidth="1"/>
    <col min="9449" max="9449" width="16.28515625" style="134" customWidth="1"/>
    <col min="9450" max="9451" width="14.7109375" style="134" customWidth="1"/>
    <col min="9452" max="9452" width="14.42578125" style="134" customWidth="1"/>
    <col min="9453" max="9453" width="11.42578125" style="134"/>
    <col min="9454" max="9454" width="24.28515625" style="134" customWidth="1"/>
    <col min="9455" max="9455" width="11.42578125" style="134"/>
    <col min="9456" max="9456" width="18.42578125" style="134" customWidth="1"/>
    <col min="9457" max="9700" width="11.42578125" style="134"/>
    <col min="9701" max="9701" width="17.7109375" style="134" customWidth="1"/>
    <col min="9702" max="9702" width="13.85546875" style="134" customWidth="1"/>
    <col min="9703" max="9703" width="18.5703125" style="134" customWidth="1"/>
    <col min="9704" max="9704" width="12.5703125" style="134" customWidth="1"/>
    <col min="9705" max="9705" width="16.28515625" style="134" customWidth="1"/>
    <col min="9706" max="9707" width="14.7109375" style="134" customWidth="1"/>
    <col min="9708" max="9708" width="14.42578125" style="134" customWidth="1"/>
    <col min="9709" max="9709" width="11.42578125" style="134"/>
    <col min="9710" max="9710" width="24.28515625" style="134" customWidth="1"/>
    <col min="9711" max="9711" width="11.42578125" style="134"/>
    <col min="9712" max="9712" width="18.42578125" style="134" customWidth="1"/>
    <col min="9713" max="9956" width="11.42578125" style="134"/>
    <col min="9957" max="9957" width="17.7109375" style="134" customWidth="1"/>
    <col min="9958" max="9958" width="13.85546875" style="134" customWidth="1"/>
    <col min="9959" max="9959" width="18.5703125" style="134" customWidth="1"/>
    <col min="9960" max="9960" width="12.5703125" style="134" customWidth="1"/>
    <col min="9961" max="9961" width="16.28515625" style="134" customWidth="1"/>
    <col min="9962" max="9963" width="14.7109375" style="134" customWidth="1"/>
    <col min="9964" max="9964" width="14.42578125" style="134" customWidth="1"/>
    <col min="9965" max="9965" width="11.42578125" style="134"/>
    <col min="9966" max="9966" width="24.28515625" style="134" customWidth="1"/>
    <col min="9967" max="9967" width="11.42578125" style="134"/>
    <col min="9968" max="9968" width="18.42578125" style="134" customWidth="1"/>
    <col min="9969" max="10212" width="11.42578125" style="134"/>
    <col min="10213" max="10213" width="17.7109375" style="134" customWidth="1"/>
    <col min="10214" max="10214" width="13.85546875" style="134" customWidth="1"/>
    <col min="10215" max="10215" width="18.5703125" style="134" customWidth="1"/>
    <col min="10216" max="10216" width="12.5703125" style="134" customWidth="1"/>
    <col min="10217" max="10217" width="16.28515625" style="134" customWidth="1"/>
    <col min="10218" max="10219" width="14.7109375" style="134" customWidth="1"/>
    <col min="10220" max="10220" width="14.42578125" style="134" customWidth="1"/>
    <col min="10221" max="10221" width="11.42578125" style="134"/>
    <col min="10222" max="10222" width="24.28515625" style="134" customWidth="1"/>
    <col min="10223" max="10223" width="11.42578125" style="134"/>
    <col min="10224" max="10224" width="18.42578125" style="134" customWidth="1"/>
    <col min="10225" max="10468" width="11.42578125" style="134"/>
    <col min="10469" max="10469" width="17.7109375" style="134" customWidth="1"/>
    <col min="10470" max="10470" width="13.85546875" style="134" customWidth="1"/>
    <col min="10471" max="10471" width="18.5703125" style="134" customWidth="1"/>
    <col min="10472" max="10472" width="12.5703125" style="134" customWidth="1"/>
    <col min="10473" max="10473" width="16.28515625" style="134" customWidth="1"/>
    <col min="10474" max="10475" width="14.7109375" style="134" customWidth="1"/>
    <col min="10476" max="10476" width="14.42578125" style="134" customWidth="1"/>
    <col min="10477" max="10477" width="11.42578125" style="134"/>
    <col min="10478" max="10478" width="24.28515625" style="134" customWidth="1"/>
    <col min="10479" max="10479" width="11.42578125" style="134"/>
    <col min="10480" max="10480" width="18.42578125" style="134" customWidth="1"/>
    <col min="10481" max="10724" width="11.42578125" style="134"/>
    <col min="10725" max="10725" width="17.7109375" style="134" customWidth="1"/>
    <col min="10726" max="10726" width="13.85546875" style="134" customWidth="1"/>
    <col min="10727" max="10727" width="18.5703125" style="134" customWidth="1"/>
    <col min="10728" max="10728" width="12.5703125" style="134" customWidth="1"/>
    <col min="10729" max="10729" width="16.28515625" style="134" customWidth="1"/>
    <col min="10730" max="10731" width="14.7109375" style="134" customWidth="1"/>
    <col min="10732" max="10732" width="14.42578125" style="134" customWidth="1"/>
    <col min="10733" max="10733" width="11.42578125" style="134"/>
    <col min="10734" max="10734" width="24.28515625" style="134" customWidth="1"/>
    <col min="10735" max="10735" width="11.42578125" style="134"/>
    <col min="10736" max="10736" width="18.42578125" style="134" customWidth="1"/>
    <col min="10737" max="10980" width="11.42578125" style="134"/>
    <col min="10981" max="10981" width="17.7109375" style="134" customWidth="1"/>
    <col min="10982" max="10982" width="13.85546875" style="134" customWidth="1"/>
    <col min="10983" max="10983" width="18.5703125" style="134" customWidth="1"/>
    <col min="10984" max="10984" width="12.5703125" style="134" customWidth="1"/>
    <col min="10985" max="10985" width="16.28515625" style="134" customWidth="1"/>
    <col min="10986" max="10987" width="14.7109375" style="134" customWidth="1"/>
    <col min="10988" max="10988" width="14.42578125" style="134" customWidth="1"/>
    <col min="10989" max="10989" width="11.42578125" style="134"/>
    <col min="10990" max="10990" width="24.28515625" style="134" customWidth="1"/>
    <col min="10991" max="10991" width="11.42578125" style="134"/>
    <col min="10992" max="10992" width="18.42578125" style="134" customWidth="1"/>
    <col min="10993" max="11236" width="11.42578125" style="134"/>
    <col min="11237" max="11237" width="17.7109375" style="134" customWidth="1"/>
    <col min="11238" max="11238" width="13.85546875" style="134" customWidth="1"/>
    <col min="11239" max="11239" width="18.5703125" style="134" customWidth="1"/>
    <col min="11240" max="11240" width="12.5703125" style="134" customWidth="1"/>
    <col min="11241" max="11241" width="16.28515625" style="134" customWidth="1"/>
    <col min="11242" max="11243" width="14.7109375" style="134" customWidth="1"/>
    <col min="11244" max="11244" width="14.42578125" style="134" customWidth="1"/>
    <col min="11245" max="11245" width="11.42578125" style="134"/>
    <col min="11246" max="11246" width="24.28515625" style="134" customWidth="1"/>
    <col min="11247" max="11247" width="11.42578125" style="134"/>
    <col min="11248" max="11248" width="18.42578125" style="134" customWidth="1"/>
    <col min="11249" max="11492" width="11.42578125" style="134"/>
    <col min="11493" max="11493" width="17.7109375" style="134" customWidth="1"/>
    <col min="11494" max="11494" width="13.85546875" style="134" customWidth="1"/>
    <col min="11495" max="11495" width="18.5703125" style="134" customWidth="1"/>
    <col min="11496" max="11496" width="12.5703125" style="134" customWidth="1"/>
    <col min="11497" max="11497" width="16.28515625" style="134" customWidth="1"/>
    <col min="11498" max="11499" width="14.7109375" style="134" customWidth="1"/>
    <col min="11500" max="11500" width="14.42578125" style="134" customWidth="1"/>
    <col min="11501" max="11501" width="11.42578125" style="134"/>
    <col min="11502" max="11502" width="24.28515625" style="134" customWidth="1"/>
    <col min="11503" max="11503" width="11.42578125" style="134"/>
    <col min="11504" max="11504" width="18.42578125" style="134" customWidth="1"/>
    <col min="11505" max="11748" width="11.42578125" style="134"/>
    <col min="11749" max="11749" width="17.7109375" style="134" customWidth="1"/>
    <col min="11750" max="11750" width="13.85546875" style="134" customWidth="1"/>
    <col min="11751" max="11751" width="18.5703125" style="134" customWidth="1"/>
    <col min="11752" max="11752" width="12.5703125" style="134" customWidth="1"/>
    <col min="11753" max="11753" width="16.28515625" style="134" customWidth="1"/>
    <col min="11754" max="11755" width="14.7109375" style="134" customWidth="1"/>
    <col min="11756" max="11756" width="14.42578125" style="134" customWidth="1"/>
    <col min="11757" max="11757" width="11.42578125" style="134"/>
    <col min="11758" max="11758" width="24.28515625" style="134" customWidth="1"/>
    <col min="11759" max="11759" width="11.42578125" style="134"/>
    <col min="11760" max="11760" width="18.42578125" style="134" customWidth="1"/>
    <col min="11761" max="12004" width="11.42578125" style="134"/>
    <col min="12005" max="12005" width="17.7109375" style="134" customWidth="1"/>
    <col min="12006" max="12006" width="13.85546875" style="134" customWidth="1"/>
    <col min="12007" max="12007" width="18.5703125" style="134" customWidth="1"/>
    <col min="12008" max="12008" width="12.5703125" style="134" customWidth="1"/>
    <col min="12009" max="12009" width="16.28515625" style="134" customWidth="1"/>
    <col min="12010" max="12011" width="14.7109375" style="134" customWidth="1"/>
    <col min="12012" max="12012" width="14.42578125" style="134" customWidth="1"/>
    <col min="12013" max="12013" width="11.42578125" style="134"/>
    <col min="12014" max="12014" width="24.28515625" style="134" customWidth="1"/>
    <col min="12015" max="12015" width="11.42578125" style="134"/>
    <col min="12016" max="12016" width="18.42578125" style="134" customWidth="1"/>
    <col min="12017" max="12260" width="11.42578125" style="134"/>
    <col min="12261" max="12261" width="17.7109375" style="134" customWidth="1"/>
    <col min="12262" max="12262" width="13.85546875" style="134" customWidth="1"/>
    <col min="12263" max="12263" width="18.5703125" style="134" customWidth="1"/>
    <col min="12264" max="12264" width="12.5703125" style="134" customWidth="1"/>
    <col min="12265" max="12265" width="16.28515625" style="134" customWidth="1"/>
    <col min="12266" max="12267" width="14.7109375" style="134" customWidth="1"/>
    <col min="12268" max="12268" width="14.42578125" style="134" customWidth="1"/>
    <col min="12269" max="12269" width="11.42578125" style="134"/>
    <col min="12270" max="12270" width="24.28515625" style="134" customWidth="1"/>
    <col min="12271" max="12271" width="11.42578125" style="134"/>
    <col min="12272" max="12272" width="18.42578125" style="134" customWidth="1"/>
    <col min="12273" max="12516" width="11.42578125" style="134"/>
    <col min="12517" max="12517" width="17.7109375" style="134" customWidth="1"/>
    <col min="12518" max="12518" width="13.85546875" style="134" customWidth="1"/>
    <col min="12519" max="12519" width="18.5703125" style="134" customWidth="1"/>
    <col min="12520" max="12520" width="12.5703125" style="134" customWidth="1"/>
    <col min="12521" max="12521" width="16.28515625" style="134" customWidth="1"/>
    <col min="12522" max="12523" width="14.7109375" style="134" customWidth="1"/>
    <col min="12524" max="12524" width="14.42578125" style="134" customWidth="1"/>
    <col min="12525" max="12525" width="11.42578125" style="134"/>
    <col min="12526" max="12526" width="24.28515625" style="134" customWidth="1"/>
    <col min="12527" max="12527" width="11.42578125" style="134"/>
    <col min="12528" max="12528" width="18.42578125" style="134" customWidth="1"/>
    <col min="12529" max="12772" width="11.42578125" style="134"/>
    <col min="12773" max="12773" width="17.7109375" style="134" customWidth="1"/>
    <col min="12774" max="12774" width="13.85546875" style="134" customWidth="1"/>
    <col min="12775" max="12775" width="18.5703125" style="134" customWidth="1"/>
    <col min="12776" max="12776" width="12.5703125" style="134" customWidth="1"/>
    <col min="12777" max="12777" width="16.28515625" style="134" customWidth="1"/>
    <col min="12778" max="12779" width="14.7109375" style="134" customWidth="1"/>
    <col min="12780" max="12780" width="14.42578125" style="134" customWidth="1"/>
    <col min="12781" max="12781" width="11.42578125" style="134"/>
    <col min="12782" max="12782" width="24.28515625" style="134" customWidth="1"/>
    <col min="12783" max="12783" width="11.42578125" style="134"/>
    <col min="12784" max="12784" width="18.42578125" style="134" customWidth="1"/>
    <col min="12785" max="13028" width="11.42578125" style="134"/>
    <col min="13029" max="13029" width="17.7109375" style="134" customWidth="1"/>
    <col min="13030" max="13030" width="13.85546875" style="134" customWidth="1"/>
    <col min="13031" max="13031" width="18.5703125" style="134" customWidth="1"/>
    <col min="13032" max="13032" width="12.5703125" style="134" customWidth="1"/>
    <col min="13033" max="13033" width="16.28515625" style="134" customWidth="1"/>
    <col min="13034" max="13035" width="14.7109375" style="134" customWidth="1"/>
    <col min="13036" max="13036" width="14.42578125" style="134" customWidth="1"/>
    <col min="13037" max="13037" width="11.42578125" style="134"/>
    <col min="13038" max="13038" width="24.28515625" style="134" customWidth="1"/>
    <col min="13039" max="13039" width="11.42578125" style="134"/>
    <col min="13040" max="13040" width="18.42578125" style="134" customWidth="1"/>
    <col min="13041" max="13284" width="11.42578125" style="134"/>
    <col min="13285" max="13285" width="17.7109375" style="134" customWidth="1"/>
    <col min="13286" max="13286" width="13.85546875" style="134" customWidth="1"/>
    <col min="13287" max="13287" width="18.5703125" style="134" customWidth="1"/>
    <col min="13288" max="13288" width="12.5703125" style="134" customWidth="1"/>
    <col min="13289" max="13289" width="16.28515625" style="134" customWidth="1"/>
    <col min="13290" max="13291" width="14.7109375" style="134" customWidth="1"/>
    <col min="13292" max="13292" width="14.42578125" style="134" customWidth="1"/>
    <col min="13293" max="13293" width="11.42578125" style="134"/>
    <col min="13294" max="13294" width="24.28515625" style="134" customWidth="1"/>
    <col min="13295" max="13295" width="11.42578125" style="134"/>
    <col min="13296" max="13296" width="18.42578125" style="134" customWidth="1"/>
    <col min="13297" max="13540" width="11.42578125" style="134"/>
    <col min="13541" max="13541" width="17.7109375" style="134" customWidth="1"/>
    <col min="13542" max="13542" width="13.85546875" style="134" customWidth="1"/>
    <col min="13543" max="13543" width="18.5703125" style="134" customWidth="1"/>
    <col min="13544" max="13544" width="12.5703125" style="134" customWidth="1"/>
    <col min="13545" max="13545" width="16.28515625" style="134" customWidth="1"/>
    <col min="13546" max="13547" width="14.7109375" style="134" customWidth="1"/>
    <col min="13548" max="13548" width="14.42578125" style="134" customWidth="1"/>
    <col min="13549" max="13549" width="11.42578125" style="134"/>
    <col min="13550" max="13550" width="24.28515625" style="134" customWidth="1"/>
    <col min="13551" max="13551" width="11.42578125" style="134"/>
    <col min="13552" max="13552" width="18.42578125" style="134" customWidth="1"/>
    <col min="13553" max="13796" width="11.42578125" style="134"/>
    <col min="13797" max="13797" width="17.7109375" style="134" customWidth="1"/>
    <col min="13798" max="13798" width="13.85546875" style="134" customWidth="1"/>
    <col min="13799" max="13799" width="18.5703125" style="134" customWidth="1"/>
    <col min="13800" max="13800" width="12.5703125" style="134" customWidth="1"/>
    <col min="13801" max="13801" width="16.28515625" style="134" customWidth="1"/>
    <col min="13802" max="13803" width="14.7109375" style="134" customWidth="1"/>
    <col min="13804" max="13804" width="14.42578125" style="134" customWidth="1"/>
    <col min="13805" max="13805" width="11.42578125" style="134"/>
    <col min="13806" max="13806" width="24.28515625" style="134" customWidth="1"/>
    <col min="13807" max="13807" width="11.42578125" style="134"/>
    <col min="13808" max="13808" width="18.42578125" style="134" customWidth="1"/>
    <col min="13809" max="14052" width="11.42578125" style="134"/>
    <col min="14053" max="14053" width="17.7109375" style="134" customWidth="1"/>
    <col min="14054" max="14054" width="13.85546875" style="134" customWidth="1"/>
    <col min="14055" max="14055" width="18.5703125" style="134" customWidth="1"/>
    <col min="14056" max="14056" width="12.5703125" style="134" customWidth="1"/>
    <col min="14057" max="14057" width="16.28515625" style="134" customWidth="1"/>
    <col min="14058" max="14059" width="14.7109375" style="134" customWidth="1"/>
    <col min="14060" max="14060" width="14.42578125" style="134" customWidth="1"/>
    <col min="14061" max="14061" width="11.42578125" style="134"/>
    <col min="14062" max="14062" width="24.28515625" style="134" customWidth="1"/>
    <col min="14063" max="14063" width="11.42578125" style="134"/>
    <col min="14064" max="14064" width="18.42578125" style="134" customWidth="1"/>
    <col min="14065" max="14308" width="11.42578125" style="134"/>
    <col min="14309" max="14309" width="17.7109375" style="134" customWidth="1"/>
    <col min="14310" max="14310" width="13.85546875" style="134" customWidth="1"/>
    <col min="14311" max="14311" width="18.5703125" style="134" customWidth="1"/>
    <col min="14312" max="14312" width="12.5703125" style="134" customWidth="1"/>
    <col min="14313" max="14313" width="16.28515625" style="134" customWidth="1"/>
    <col min="14314" max="14315" width="14.7109375" style="134" customWidth="1"/>
    <col min="14316" max="14316" width="14.42578125" style="134" customWidth="1"/>
    <col min="14317" max="14317" width="11.42578125" style="134"/>
    <col min="14318" max="14318" width="24.28515625" style="134" customWidth="1"/>
    <col min="14319" max="14319" width="11.42578125" style="134"/>
    <col min="14320" max="14320" width="18.42578125" style="134" customWidth="1"/>
    <col min="14321" max="14564" width="11.42578125" style="134"/>
    <col min="14565" max="14565" width="17.7109375" style="134" customWidth="1"/>
    <col min="14566" max="14566" width="13.85546875" style="134" customWidth="1"/>
    <col min="14567" max="14567" width="18.5703125" style="134" customWidth="1"/>
    <col min="14568" max="14568" width="12.5703125" style="134" customWidth="1"/>
    <col min="14569" max="14569" width="16.28515625" style="134" customWidth="1"/>
    <col min="14570" max="14571" width="14.7109375" style="134" customWidth="1"/>
    <col min="14572" max="14572" width="14.42578125" style="134" customWidth="1"/>
    <col min="14573" max="14573" width="11.42578125" style="134"/>
    <col min="14574" max="14574" width="24.28515625" style="134" customWidth="1"/>
    <col min="14575" max="14575" width="11.42578125" style="134"/>
    <col min="14576" max="14576" width="18.42578125" style="134" customWidth="1"/>
    <col min="14577" max="14820" width="11.42578125" style="134"/>
    <col min="14821" max="14821" width="17.7109375" style="134" customWidth="1"/>
    <col min="14822" max="14822" width="13.85546875" style="134" customWidth="1"/>
    <col min="14823" max="14823" width="18.5703125" style="134" customWidth="1"/>
    <col min="14824" max="14824" width="12.5703125" style="134" customWidth="1"/>
    <col min="14825" max="14825" width="16.28515625" style="134" customWidth="1"/>
    <col min="14826" max="14827" width="14.7109375" style="134" customWidth="1"/>
    <col min="14828" max="14828" width="14.42578125" style="134" customWidth="1"/>
    <col min="14829" max="14829" width="11.42578125" style="134"/>
    <col min="14830" max="14830" width="24.28515625" style="134" customWidth="1"/>
    <col min="14831" max="14831" width="11.42578125" style="134"/>
    <col min="14832" max="14832" width="18.42578125" style="134" customWidth="1"/>
    <col min="14833" max="15076" width="11.42578125" style="134"/>
    <col min="15077" max="15077" width="17.7109375" style="134" customWidth="1"/>
    <col min="15078" max="15078" width="13.85546875" style="134" customWidth="1"/>
    <col min="15079" max="15079" width="18.5703125" style="134" customWidth="1"/>
    <col min="15080" max="15080" width="12.5703125" style="134" customWidth="1"/>
    <col min="15081" max="15081" width="16.28515625" style="134" customWidth="1"/>
    <col min="15082" max="15083" width="14.7109375" style="134" customWidth="1"/>
    <col min="15084" max="15084" width="14.42578125" style="134" customWidth="1"/>
    <col min="15085" max="15085" width="11.42578125" style="134"/>
    <col min="15086" max="15086" width="24.28515625" style="134" customWidth="1"/>
    <col min="15087" max="15087" width="11.42578125" style="134"/>
    <col min="15088" max="15088" width="18.42578125" style="134" customWidth="1"/>
    <col min="15089" max="15332" width="11.42578125" style="134"/>
    <col min="15333" max="15333" width="17.7109375" style="134" customWidth="1"/>
    <col min="15334" max="15334" width="13.85546875" style="134" customWidth="1"/>
    <col min="15335" max="15335" width="18.5703125" style="134" customWidth="1"/>
    <col min="15336" max="15336" width="12.5703125" style="134" customWidth="1"/>
    <col min="15337" max="15337" width="16.28515625" style="134" customWidth="1"/>
    <col min="15338" max="15339" width="14.7109375" style="134" customWidth="1"/>
    <col min="15340" max="15340" width="14.42578125" style="134" customWidth="1"/>
    <col min="15341" max="15341" width="11.42578125" style="134"/>
    <col min="15342" max="15342" width="24.28515625" style="134" customWidth="1"/>
    <col min="15343" max="15343" width="11.42578125" style="134"/>
    <col min="15344" max="15344" width="18.42578125" style="134" customWidth="1"/>
    <col min="15345" max="15588" width="11.42578125" style="134"/>
    <col min="15589" max="15589" width="17.7109375" style="134" customWidth="1"/>
    <col min="15590" max="15590" width="13.85546875" style="134" customWidth="1"/>
    <col min="15591" max="15591" width="18.5703125" style="134" customWidth="1"/>
    <col min="15592" max="15592" width="12.5703125" style="134" customWidth="1"/>
    <col min="15593" max="15593" width="16.28515625" style="134" customWidth="1"/>
    <col min="15594" max="15595" width="14.7109375" style="134" customWidth="1"/>
    <col min="15596" max="15596" width="14.42578125" style="134" customWidth="1"/>
    <col min="15597" max="15597" width="11.42578125" style="134"/>
    <col min="15598" max="15598" width="24.28515625" style="134" customWidth="1"/>
    <col min="15599" max="15599" width="11.42578125" style="134"/>
    <col min="15600" max="15600" width="18.42578125" style="134" customWidth="1"/>
    <col min="15601" max="15844" width="11.42578125" style="134"/>
    <col min="15845" max="15845" width="17.7109375" style="134" customWidth="1"/>
    <col min="15846" max="15846" width="13.85546875" style="134" customWidth="1"/>
    <col min="15847" max="15847" width="18.5703125" style="134" customWidth="1"/>
    <col min="15848" max="15848" width="12.5703125" style="134" customWidth="1"/>
    <col min="15849" max="15849" width="16.28515625" style="134" customWidth="1"/>
    <col min="15850" max="15851" width="14.7109375" style="134" customWidth="1"/>
    <col min="15852" max="15852" width="14.42578125" style="134" customWidth="1"/>
    <col min="15853" max="15853" width="11.42578125" style="134"/>
    <col min="15854" max="15854" width="24.28515625" style="134" customWidth="1"/>
    <col min="15855" max="15855" width="11.42578125" style="134"/>
    <col min="15856" max="15856" width="18.42578125" style="134" customWidth="1"/>
    <col min="15857" max="16100" width="11.42578125" style="134"/>
    <col min="16101" max="16101" width="17.7109375" style="134" customWidth="1"/>
    <col min="16102" max="16102" width="13.85546875" style="134" customWidth="1"/>
    <col min="16103" max="16103" width="18.5703125" style="134" customWidth="1"/>
    <col min="16104" max="16104" width="12.5703125" style="134" customWidth="1"/>
    <col min="16105" max="16105" width="16.28515625" style="134" customWidth="1"/>
    <col min="16106" max="16107" width="14.7109375" style="134" customWidth="1"/>
    <col min="16108" max="16108" width="14.42578125" style="134" customWidth="1"/>
    <col min="16109" max="16109" width="11.42578125" style="134"/>
    <col min="16110" max="16110" width="24.28515625" style="134" customWidth="1"/>
    <col min="16111" max="16111" width="11.42578125" style="134"/>
    <col min="16112" max="16112" width="18.42578125" style="134" customWidth="1"/>
    <col min="16113" max="16384" width="11.42578125" style="134"/>
  </cols>
  <sheetData>
    <row r="1" spans="1:6" s="175" customFormat="1" x14ac:dyDescent="0.2">
      <c r="A1" s="173" t="s">
        <v>214</v>
      </c>
      <c r="B1" s="174"/>
    </row>
    <row r="2" spans="1:6" ht="12" customHeight="1" x14ac:dyDescent="0.2">
      <c r="A2" s="259" t="s">
        <v>68</v>
      </c>
      <c r="B2" s="260"/>
      <c r="C2" s="246" t="s">
        <v>84</v>
      </c>
      <c r="D2" s="246"/>
      <c r="E2" s="246" t="s">
        <v>85</v>
      </c>
      <c r="F2" s="246"/>
    </row>
    <row r="3" spans="1:6" s="170" customFormat="1" ht="23.25" customHeight="1" x14ac:dyDescent="0.2">
      <c r="A3" s="167" t="s">
        <v>70</v>
      </c>
      <c r="B3" s="166" t="s">
        <v>83</v>
      </c>
      <c r="C3" s="166" t="s">
        <v>212</v>
      </c>
      <c r="D3" s="166" t="s">
        <v>213</v>
      </c>
      <c r="E3" s="166" t="s">
        <v>212</v>
      </c>
      <c r="F3" s="166" t="s">
        <v>213</v>
      </c>
    </row>
    <row r="4" spans="1:6" ht="16.5" customHeight="1" x14ac:dyDescent="0.2">
      <c r="A4" s="168" t="s">
        <v>207</v>
      </c>
      <c r="B4" s="171">
        <v>1</v>
      </c>
    </row>
    <row r="5" spans="1:6" ht="15" customHeight="1" x14ac:dyDescent="0.2">
      <c r="A5" s="168" t="s">
        <v>142</v>
      </c>
      <c r="B5" s="171"/>
    </row>
    <row r="6" spans="1:6" ht="15" customHeight="1" x14ac:dyDescent="0.2">
      <c r="A6" s="168" t="s">
        <v>143</v>
      </c>
      <c r="B6" s="171"/>
    </row>
    <row r="7" spans="1:6" ht="15" customHeight="1" x14ac:dyDescent="0.2">
      <c r="A7" s="168" t="s">
        <v>215</v>
      </c>
      <c r="B7" s="171">
        <v>6</v>
      </c>
    </row>
    <row r="8" spans="1:6" ht="15" customHeight="1" x14ac:dyDescent="0.2">
      <c r="A8" s="168" t="s">
        <v>216</v>
      </c>
      <c r="B8" s="171"/>
    </row>
    <row r="9" spans="1:6" ht="15" customHeight="1" x14ac:dyDescent="0.2">
      <c r="A9" s="168" t="s">
        <v>178</v>
      </c>
      <c r="B9" s="171"/>
    </row>
    <row r="10" spans="1:6" ht="15" customHeight="1" x14ac:dyDescent="0.2">
      <c r="A10" s="168" t="s">
        <v>217</v>
      </c>
      <c r="B10" s="171">
        <v>8</v>
      </c>
    </row>
    <row r="11" spans="1:6" ht="15" customHeight="1" x14ac:dyDescent="0.2">
      <c r="A11" s="168" t="s">
        <v>218</v>
      </c>
      <c r="B11" s="171"/>
    </row>
    <row r="12" spans="1:6" ht="15" customHeight="1" x14ac:dyDescent="0.2">
      <c r="A12" s="168" t="s">
        <v>90</v>
      </c>
      <c r="B12" s="171"/>
    </row>
    <row r="13" spans="1:6" ht="15" customHeight="1" x14ac:dyDescent="0.2">
      <c r="A13" s="168" t="s">
        <v>108</v>
      </c>
      <c r="B13" s="171">
        <v>12</v>
      </c>
    </row>
    <row r="14" spans="1:6" ht="15" customHeight="1" x14ac:dyDescent="0.2">
      <c r="A14" s="168" t="s">
        <v>208</v>
      </c>
      <c r="B14" s="171"/>
    </row>
    <row r="15" spans="1:6" ht="15" customHeight="1" x14ac:dyDescent="0.2">
      <c r="A15" s="168" t="s">
        <v>209</v>
      </c>
      <c r="B15" s="171">
        <v>16</v>
      </c>
    </row>
    <row r="16" spans="1:6" ht="15" customHeight="1" x14ac:dyDescent="0.2">
      <c r="A16" s="168" t="s">
        <v>181</v>
      </c>
      <c r="B16" s="171"/>
    </row>
    <row r="17" spans="1:2" ht="15" customHeight="1" x14ac:dyDescent="0.2">
      <c r="A17" s="168" t="s">
        <v>180</v>
      </c>
      <c r="B17" s="171"/>
    </row>
    <row r="18" spans="1:2" ht="15" customHeight="1" x14ac:dyDescent="0.2">
      <c r="A18" s="168" t="s">
        <v>120</v>
      </c>
      <c r="B18" s="171"/>
    </row>
    <row r="19" spans="1:2" ht="15" customHeight="1" x14ac:dyDescent="0.2">
      <c r="A19" s="168" t="s">
        <v>47</v>
      </c>
      <c r="B19" s="171"/>
    </row>
    <row r="20" spans="1:2" ht="15" customHeight="1" x14ac:dyDescent="0.2">
      <c r="A20" s="168" t="s">
        <v>48</v>
      </c>
      <c r="B20" s="171"/>
    </row>
    <row r="21" spans="1:2" ht="15" customHeight="1" x14ac:dyDescent="0.2">
      <c r="A21" s="168" t="s">
        <v>49</v>
      </c>
      <c r="B21" s="171"/>
    </row>
    <row r="22" spans="1:2" ht="15" customHeight="1" x14ac:dyDescent="0.2">
      <c r="A22" s="168" t="s">
        <v>50</v>
      </c>
      <c r="B22" s="171"/>
    </row>
    <row r="23" spans="1:2" ht="15" customHeight="1" x14ac:dyDescent="0.2">
      <c r="A23" s="168" t="s">
        <v>121</v>
      </c>
      <c r="B23" s="171"/>
    </row>
    <row r="24" spans="1:2" ht="15" customHeight="1" x14ac:dyDescent="0.2">
      <c r="A24" s="168" t="s">
        <v>91</v>
      </c>
      <c r="B24" s="171"/>
    </row>
    <row r="25" spans="1:2" ht="15" customHeight="1" x14ac:dyDescent="0.2">
      <c r="A25" s="168" t="s">
        <v>204</v>
      </c>
      <c r="B25" s="171"/>
    </row>
    <row r="26" spans="1:2" ht="15" customHeight="1" x14ac:dyDescent="0.2">
      <c r="A26" s="168" t="s">
        <v>147</v>
      </c>
      <c r="B26" s="171">
        <f>35</f>
        <v>35</v>
      </c>
    </row>
    <row r="27" spans="1:2" ht="15" customHeight="1" x14ac:dyDescent="0.2">
      <c r="A27" s="168" t="s">
        <v>146</v>
      </c>
      <c r="B27" s="171"/>
    </row>
    <row r="28" spans="1:2" ht="15" customHeight="1" x14ac:dyDescent="0.2">
      <c r="A28" s="168" t="s">
        <v>148</v>
      </c>
      <c r="B28" s="171"/>
    </row>
    <row r="29" spans="1:2" ht="15" customHeight="1" x14ac:dyDescent="0.2">
      <c r="A29" s="168" t="s">
        <v>149</v>
      </c>
      <c r="B29" s="171"/>
    </row>
    <row r="30" spans="1:2" ht="18" customHeight="1" x14ac:dyDescent="0.2">
      <c r="A30" s="168" t="s">
        <v>183</v>
      </c>
      <c r="B30" s="171"/>
    </row>
    <row r="31" spans="1:2" ht="15" customHeight="1" x14ac:dyDescent="0.2">
      <c r="A31" s="168" t="s">
        <v>122</v>
      </c>
      <c r="B31" s="171"/>
    </row>
    <row r="32" spans="1:2" ht="15" customHeight="1" x14ac:dyDescent="0.2">
      <c r="A32" s="168" t="s">
        <v>51</v>
      </c>
      <c r="B32" s="171"/>
    </row>
    <row r="33" spans="1:2" ht="15" customHeight="1" x14ac:dyDescent="0.2">
      <c r="A33" s="168" t="s">
        <v>52</v>
      </c>
      <c r="B33" s="171"/>
    </row>
    <row r="34" spans="1:2" ht="15" customHeight="1" x14ac:dyDescent="0.2">
      <c r="A34" s="168" t="s">
        <v>123</v>
      </c>
      <c r="B34" s="171"/>
    </row>
    <row r="35" spans="1:2" ht="15" customHeight="1" x14ac:dyDescent="0.2">
      <c r="A35" s="168" t="s">
        <v>105</v>
      </c>
      <c r="B35" s="171"/>
    </row>
    <row r="36" spans="1:2" ht="15" customHeight="1" x14ac:dyDescent="0.2">
      <c r="A36" s="168" t="s">
        <v>53</v>
      </c>
      <c r="B36" s="171"/>
    </row>
    <row r="37" spans="1:2" ht="15" customHeight="1" x14ac:dyDescent="0.2">
      <c r="A37" s="168" t="s">
        <v>55</v>
      </c>
      <c r="B37" s="171"/>
    </row>
    <row r="38" spans="1:2" ht="15" customHeight="1" x14ac:dyDescent="0.2">
      <c r="A38" s="168" t="s">
        <v>56</v>
      </c>
      <c r="B38" s="171"/>
    </row>
    <row r="39" spans="1:2" ht="15" customHeight="1" x14ac:dyDescent="0.2">
      <c r="A39" s="168" t="s">
        <v>124</v>
      </c>
      <c r="B39" s="171"/>
    </row>
    <row r="40" spans="1:2" ht="15" customHeight="1" x14ac:dyDescent="0.2">
      <c r="A40" s="168" t="s">
        <v>125</v>
      </c>
      <c r="B40" s="171"/>
    </row>
    <row r="41" spans="1:2" ht="15" customHeight="1" x14ac:dyDescent="0.2">
      <c r="A41" s="168" t="s">
        <v>126</v>
      </c>
      <c r="B41" s="171"/>
    </row>
    <row r="42" spans="1:2" ht="15" customHeight="1" x14ac:dyDescent="0.2">
      <c r="A42" s="168" t="s">
        <v>127</v>
      </c>
      <c r="B42" s="171"/>
    </row>
    <row r="43" spans="1:2" ht="15" customHeight="1" x14ac:dyDescent="0.2">
      <c r="A43" s="168" t="s">
        <v>128</v>
      </c>
      <c r="B43" s="171"/>
    </row>
    <row r="44" spans="1:2" ht="15" customHeight="1" x14ac:dyDescent="0.2">
      <c r="A44" s="168" t="s">
        <v>184</v>
      </c>
      <c r="B44" s="171"/>
    </row>
    <row r="45" spans="1:2" ht="15" customHeight="1" x14ac:dyDescent="0.2">
      <c r="A45" s="168" t="s">
        <v>129</v>
      </c>
      <c r="B45" s="171">
        <v>72</v>
      </c>
    </row>
    <row r="46" spans="1:2" ht="15" customHeight="1" x14ac:dyDescent="0.2">
      <c r="A46" s="168" t="s">
        <v>130</v>
      </c>
      <c r="B46" s="171"/>
    </row>
    <row r="47" spans="1:2" ht="15" customHeight="1" x14ac:dyDescent="0.2">
      <c r="A47" s="168" t="s">
        <v>131</v>
      </c>
      <c r="B47" s="171"/>
    </row>
    <row r="48" spans="1:2" ht="15" customHeight="1" x14ac:dyDescent="0.2">
      <c r="A48" s="168" t="s">
        <v>132</v>
      </c>
      <c r="B48" s="171"/>
    </row>
    <row r="49" spans="1:2" ht="15" customHeight="1" x14ac:dyDescent="0.2">
      <c r="A49" s="168" t="s">
        <v>57</v>
      </c>
      <c r="B49" s="171"/>
    </row>
    <row r="50" spans="1:2" ht="15" customHeight="1" x14ac:dyDescent="0.2">
      <c r="A50" s="168" t="s">
        <v>133</v>
      </c>
      <c r="B50" s="172"/>
    </row>
    <row r="51" spans="1:2" ht="15" customHeight="1" x14ac:dyDescent="0.2">
      <c r="A51" s="168" t="s">
        <v>58</v>
      </c>
      <c r="B51" s="171"/>
    </row>
    <row r="52" spans="1:2" ht="15" customHeight="1" x14ac:dyDescent="0.2">
      <c r="A52" s="168" t="s">
        <v>59</v>
      </c>
      <c r="B52" s="171"/>
    </row>
    <row r="53" spans="1:2" ht="15" customHeight="1" x14ac:dyDescent="0.2">
      <c r="A53" s="168" t="s">
        <v>210</v>
      </c>
      <c r="B53" s="171"/>
    </row>
    <row r="54" spans="1:2" ht="15" customHeight="1" x14ac:dyDescent="0.2">
      <c r="A54" s="169" t="s">
        <v>134</v>
      </c>
      <c r="B54" s="171"/>
    </row>
    <row r="55" spans="1:2" ht="15" customHeight="1" x14ac:dyDescent="0.2">
      <c r="A55" s="168" t="s">
        <v>135</v>
      </c>
      <c r="B55" s="171"/>
    </row>
    <row r="56" spans="1:2" ht="16.5" customHeight="1" x14ac:dyDescent="0.2">
      <c r="A56" s="168" t="s">
        <v>185</v>
      </c>
      <c r="B56" s="171"/>
    </row>
    <row r="57" spans="1:2" ht="15" customHeight="1" x14ac:dyDescent="0.2">
      <c r="A57" s="168" t="s">
        <v>60</v>
      </c>
      <c r="B57" s="171"/>
    </row>
    <row r="58" spans="1:2" ht="15" customHeight="1" x14ac:dyDescent="0.2">
      <c r="A58" s="168" t="s">
        <v>61</v>
      </c>
      <c r="B58" s="171"/>
    </row>
    <row r="59" spans="1:2" ht="15" customHeight="1" x14ac:dyDescent="0.2">
      <c r="A59" s="176" t="s">
        <v>54</v>
      </c>
      <c r="B59" s="171"/>
    </row>
    <row r="60" spans="1:2" ht="15" customHeight="1" x14ac:dyDescent="0.2">
      <c r="A60" s="168" t="s">
        <v>62</v>
      </c>
      <c r="B60" s="171"/>
    </row>
    <row r="61" spans="1:2" ht="15" customHeight="1" x14ac:dyDescent="0.2">
      <c r="A61" s="168" t="s">
        <v>63</v>
      </c>
      <c r="B61" s="171"/>
    </row>
    <row r="62" spans="1:2" ht="15" customHeight="1" x14ac:dyDescent="0.2">
      <c r="A62" s="168" t="s">
        <v>64</v>
      </c>
      <c r="B62" s="171"/>
    </row>
    <row r="63" spans="1:2" ht="15" customHeight="1" x14ac:dyDescent="0.2">
      <c r="A63" s="169" t="s">
        <v>65</v>
      </c>
      <c r="B63" s="171"/>
    </row>
    <row r="64" spans="1:2" ht="15" customHeight="1" x14ac:dyDescent="0.2">
      <c r="A64" s="168" t="s">
        <v>205</v>
      </c>
      <c r="B64" s="171"/>
    </row>
    <row r="65" spans="1:2" ht="15" customHeight="1" x14ac:dyDescent="0.2">
      <c r="A65" s="168" t="s">
        <v>206</v>
      </c>
      <c r="B65" s="171"/>
    </row>
    <row r="66" spans="1:2" ht="15" customHeight="1" x14ac:dyDescent="0.2">
      <c r="A66" s="168" t="s">
        <v>66</v>
      </c>
      <c r="B66" s="171"/>
    </row>
    <row r="67" spans="1:2" ht="15" customHeight="1" x14ac:dyDescent="0.2">
      <c r="A67" s="168" t="s">
        <v>67</v>
      </c>
      <c r="B67" s="171"/>
    </row>
    <row r="68" spans="1:2" ht="15" customHeight="1" x14ac:dyDescent="0.2">
      <c r="A68" s="168" t="s">
        <v>136</v>
      </c>
      <c r="B68" s="171"/>
    </row>
    <row r="69" spans="1:2" ht="15" customHeight="1" x14ac:dyDescent="0.2">
      <c r="A69" s="168" t="s">
        <v>137</v>
      </c>
      <c r="B69" s="171"/>
    </row>
    <row r="70" spans="1:2" ht="18.75" customHeight="1" x14ac:dyDescent="0.2">
      <c r="A70" s="177" t="s">
        <v>211</v>
      </c>
      <c r="B70" s="171"/>
    </row>
  </sheetData>
  <mergeCells count="3">
    <mergeCell ref="A2:B2"/>
    <mergeCell ref="C2:D2"/>
    <mergeCell ref="E2:F2"/>
  </mergeCells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>
    <oddHeader xml:space="preserve">&amp;CEnquête Harmonisée sur les Conditions de Vie des Ménages (EHCVM-2017/2018)
</oddHeader>
    <oddFooter>Page &amp;P&amp;RQx_NSU_UEMOA_BF_Octobre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zoomScale="200" zoomScaleNormal="200" workbookViewId="0">
      <selection activeCell="E1" sqref="E1:F128"/>
    </sheetView>
  </sheetViews>
  <sheetFormatPr baseColWidth="10" defaultColWidth="9.140625" defaultRowHeight="12.75" x14ac:dyDescent="0.2"/>
  <cols>
    <col min="1" max="1" width="20.42578125" customWidth="1"/>
    <col min="2" max="2" width="9.7109375" customWidth="1"/>
    <col min="3" max="3" width="12.140625" customWidth="1"/>
    <col min="5" max="5" width="21.85546875" customWidth="1"/>
  </cols>
  <sheetData>
    <row r="1" spans="1:6" ht="16.5" thickBot="1" x14ac:dyDescent="0.3">
      <c r="A1" s="247" t="s">
        <v>69</v>
      </c>
      <c r="B1" s="248" t="s">
        <v>219</v>
      </c>
      <c r="C1" s="248" t="s">
        <v>220</v>
      </c>
      <c r="D1" s="248" t="s">
        <v>219</v>
      </c>
      <c r="E1" s="257" t="s">
        <v>69</v>
      </c>
      <c r="F1" s="257" t="s">
        <v>219</v>
      </c>
    </row>
    <row r="2" spans="1:6" ht="20.25" customHeight="1" x14ac:dyDescent="0.25">
      <c r="A2" s="249" t="s">
        <v>71</v>
      </c>
      <c r="B2" s="250">
        <v>100</v>
      </c>
      <c r="D2">
        <v>0</v>
      </c>
      <c r="E2" t="str">
        <f>CONCATENATE(A2, C2)</f>
        <v>Kg</v>
      </c>
      <c r="F2" t="str">
        <f>CONCATENATE(B2,D2)</f>
        <v>1000</v>
      </c>
    </row>
    <row r="3" spans="1:6" ht="20.25" customHeight="1" x14ac:dyDescent="0.25">
      <c r="A3" s="179" t="s">
        <v>72</v>
      </c>
      <c r="B3" s="180">
        <v>101</v>
      </c>
      <c r="D3">
        <v>0</v>
      </c>
      <c r="E3" t="str">
        <f t="shared" ref="E3:E66" si="0">CONCATENATE(A3, C3)</f>
        <v>Litre</v>
      </c>
      <c r="F3" t="str">
        <f t="shared" ref="F3:F66" si="1">CONCATENATE(B3,D3)</f>
        <v>1010</v>
      </c>
    </row>
    <row r="4" spans="1:6" ht="20.25" customHeight="1" x14ac:dyDescent="0.25">
      <c r="A4" s="179" t="s">
        <v>155</v>
      </c>
      <c r="B4" s="180">
        <v>102</v>
      </c>
      <c r="D4">
        <v>0</v>
      </c>
      <c r="E4" t="str">
        <f t="shared" si="0"/>
        <v>Alvéole</v>
      </c>
      <c r="F4" t="str">
        <f t="shared" si="1"/>
        <v>1020</v>
      </c>
    </row>
    <row r="5" spans="1:6" ht="20.25" customHeight="1" x14ac:dyDescent="0.25">
      <c r="A5" s="179" t="s">
        <v>156</v>
      </c>
      <c r="B5" s="180">
        <v>103</v>
      </c>
      <c r="D5">
        <v>0</v>
      </c>
      <c r="E5" t="str">
        <f t="shared" si="0"/>
        <v>Avec os au Kg</v>
      </c>
      <c r="F5" t="str">
        <f t="shared" si="1"/>
        <v>1030</v>
      </c>
    </row>
    <row r="6" spans="1:6" ht="20.25" customHeight="1" x14ac:dyDescent="0.25">
      <c r="A6" s="179" t="s">
        <v>157</v>
      </c>
      <c r="B6" s="180">
        <v>104</v>
      </c>
      <c r="C6" t="s">
        <v>221</v>
      </c>
      <c r="D6">
        <v>1</v>
      </c>
      <c r="E6" t="str">
        <f t="shared" si="0"/>
        <v>Avec os au taspetit</v>
      </c>
      <c r="F6" t="str">
        <f t="shared" si="1"/>
        <v>1041</v>
      </c>
    </row>
    <row r="7" spans="1:6" ht="20.25" customHeight="1" x14ac:dyDescent="0.25">
      <c r="A7" s="179" t="s">
        <v>157</v>
      </c>
      <c r="B7" s="180">
        <v>104</v>
      </c>
      <c r="C7" t="s">
        <v>222</v>
      </c>
      <c r="D7">
        <v>2</v>
      </c>
      <c r="E7" t="str">
        <f t="shared" si="0"/>
        <v>Avec os au tasmoyen</v>
      </c>
      <c r="F7" t="str">
        <f t="shared" si="1"/>
        <v>1042</v>
      </c>
    </row>
    <row r="8" spans="1:6" ht="20.25" customHeight="1" x14ac:dyDescent="0.25">
      <c r="A8" s="179" t="s">
        <v>157</v>
      </c>
      <c r="B8" s="180">
        <v>104</v>
      </c>
      <c r="C8" t="s">
        <v>223</v>
      </c>
      <c r="D8">
        <v>3</v>
      </c>
      <c r="E8" t="str">
        <f t="shared" si="0"/>
        <v>Avec os au tasgrand</v>
      </c>
      <c r="F8" t="str">
        <f t="shared" si="1"/>
        <v>1043</v>
      </c>
    </row>
    <row r="9" spans="1:6" ht="20.25" customHeight="1" x14ac:dyDescent="0.25">
      <c r="A9" s="179" t="s">
        <v>158</v>
      </c>
      <c r="B9" s="180">
        <v>105</v>
      </c>
      <c r="C9" t="s">
        <v>221</v>
      </c>
      <c r="D9">
        <v>1</v>
      </c>
      <c r="E9" t="str">
        <f t="shared" si="0"/>
        <v>Bassinepetit</v>
      </c>
      <c r="F9" t="str">
        <f t="shared" si="1"/>
        <v>1051</v>
      </c>
    </row>
    <row r="10" spans="1:6" ht="20.25" customHeight="1" x14ac:dyDescent="0.25">
      <c r="A10" s="179" t="s">
        <v>158</v>
      </c>
      <c r="B10" s="180">
        <v>105</v>
      </c>
      <c r="C10" t="s">
        <v>222</v>
      </c>
      <c r="D10">
        <v>2</v>
      </c>
      <c r="E10" t="str">
        <f t="shared" si="0"/>
        <v>Bassinemoyen</v>
      </c>
      <c r="F10" t="str">
        <f t="shared" si="1"/>
        <v>1052</v>
      </c>
    </row>
    <row r="11" spans="1:6" ht="20.25" customHeight="1" x14ac:dyDescent="0.25">
      <c r="A11" s="179" t="s">
        <v>158</v>
      </c>
      <c r="B11" s="180">
        <v>105</v>
      </c>
      <c r="C11" t="s">
        <v>223</v>
      </c>
      <c r="D11">
        <v>3</v>
      </c>
      <c r="E11" t="str">
        <f t="shared" si="0"/>
        <v>Bassinegrand</v>
      </c>
      <c r="F11" t="str">
        <f t="shared" si="1"/>
        <v>1053</v>
      </c>
    </row>
    <row r="12" spans="1:6" ht="20.25" customHeight="1" x14ac:dyDescent="0.25">
      <c r="A12" s="179" t="s">
        <v>116</v>
      </c>
      <c r="B12" s="180">
        <v>106</v>
      </c>
      <c r="C12" t="s">
        <v>221</v>
      </c>
      <c r="D12">
        <v>1</v>
      </c>
      <c r="E12" t="str">
        <f t="shared" si="0"/>
        <v>Bidonpetit</v>
      </c>
      <c r="F12" t="str">
        <f t="shared" si="1"/>
        <v>1061</v>
      </c>
    </row>
    <row r="13" spans="1:6" ht="20.25" customHeight="1" x14ac:dyDescent="0.25">
      <c r="A13" s="179" t="s">
        <v>116</v>
      </c>
      <c r="B13" s="180">
        <v>106</v>
      </c>
      <c r="C13" t="s">
        <v>222</v>
      </c>
      <c r="D13">
        <v>2</v>
      </c>
      <c r="E13" t="str">
        <f t="shared" si="0"/>
        <v>Bidonmoyen</v>
      </c>
      <c r="F13" t="str">
        <f t="shared" si="1"/>
        <v>1062</v>
      </c>
    </row>
    <row r="14" spans="1:6" ht="20.25" customHeight="1" x14ac:dyDescent="0.25">
      <c r="A14" s="179" t="s">
        <v>116</v>
      </c>
      <c r="B14" s="180">
        <v>106</v>
      </c>
      <c r="C14" t="s">
        <v>223</v>
      </c>
      <c r="D14">
        <v>3</v>
      </c>
      <c r="E14" t="str">
        <f t="shared" si="0"/>
        <v>Bidongrand</v>
      </c>
      <c r="F14" t="str">
        <f t="shared" si="1"/>
        <v>1063</v>
      </c>
    </row>
    <row r="15" spans="1:6" ht="20.25" customHeight="1" x14ac:dyDescent="0.25">
      <c r="A15" s="181" t="s">
        <v>106</v>
      </c>
      <c r="B15" s="180">
        <v>107</v>
      </c>
      <c r="C15" t="s">
        <v>221</v>
      </c>
      <c r="D15">
        <v>1</v>
      </c>
      <c r="E15" t="str">
        <f t="shared" si="0"/>
        <v>Boitepetit</v>
      </c>
      <c r="F15" t="str">
        <f t="shared" si="1"/>
        <v>1071</v>
      </c>
    </row>
    <row r="16" spans="1:6" ht="20.25" customHeight="1" x14ac:dyDescent="0.25">
      <c r="A16" s="181" t="s">
        <v>106</v>
      </c>
      <c r="B16" s="180">
        <v>107</v>
      </c>
      <c r="C16" t="s">
        <v>222</v>
      </c>
      <c r="D16">
        <v>2</v>
      </c>
      <c r="E16" t="str">
        <f t="shared" si="0"/>
        <v>Boitemoyen</v>
      </c>
      <c r="F16" t="str">
        <f t="shared" si="1"/>
        <v>1072</v>
      </c>
    </row>
    <row r="17" spans="1:6" ht="20.25" customHeight="1" x14ac:dyDescent="0.25">
      <c r="A17" s="181" t="s">
        <v>106</v>
      </c>
      <c r="B17" s="180">
        <v>107</v>
      </c>
      <c r="C17" t="s">
        <v>223</v>
      </c>
      <c r="D17">
        <v>3</v>
      </c>
      <c r="E17" t="str">
        <f t="shared" si="0"/>
        <v>Boitegrand</v>
      </c>
      <c r="F17" t="str">
        <f t="shared" si="1"/>
        <v>1073</v>
      </c>
    </row>
    <row r="18" spans="1:6" ht="20.25" customHeight="1" x14ac:dyDescent="0.25">
      <c r="A18" s="179" t="s">
        <v>154</v>
      </c>
      <c r="B18" s="180">
        <v>108</v>
      </c>
      <c r="C18" t="s">
        <v>221</v>
      </c>
      <c r="D18">
        <v>1</v>
      </c>
      <c r="E18" t="str">
        <f t="shared" si="0"/>
        <v>Boîte de tomatepetit</v>
      </c>
      <c r="F18" t="str">
        <f t="shared" si="1"/>
        <v>1081</v>
      </c>
    </row>
    <row r="19" spans="1:6" ht="20.25" customHeight="1" x14ac:dyDescent="0.25">
      <c r="A19" s="179" t="s">
        <v>154</v>
      </c>
      <c r="B19" s="180">
        <v>108</v>
      </c>
      <c r="C19" t="s">
        <v>222</v>
      </c>
      <c r="D19">
        <v>2</v>
      </c>
      <c r="E19" t="str">
        <f t="shared" si="0"/>
        <v>Boîte de tomatemoyen</v>
      </c>
      <c r="F19" t="str">
        <f t="shared" si="1"/>
        <v>1082</v>
      </c>
    </row>
    <row r="20" spans="1:6" ht="20.25" customHeight="1" x14ac:dyDescent="0.25">
      <c r="A20" s="179" t="s">
        <v>154</v>
      </c>
      <c r="B20" s="180">
        <v>108</v>
      </c>
      <c r="C20" t="s">
        <v>223</v>
      </c>
      <c r="D20">
        <v>3</v>
      </c>
      <c r="E20" t="str">
        <f t="shared" si="0"/>
        <v>Boîte de tomategrand</v>
      </c>
      <c r="F20" t="str">
        <f t="shared" si="1"/>
        <v>1083</v>
      </c>
    </row>
    <row r="21" spans="1:6" ht="20.25" customHeight="1" x14ac:dyDescent="0.25">
      <c r="A21" s="179" t="s">
        <v>109</v>
      </c>
      <c r="B21" s="180">
        <v>109</v>
      </c>
      <c r="C21" t="s">
        <v>221</v>
      </c>
      <c r="D21">
        <v>1</v>
      </c>
      <c r="E21" t="str">
        <f t="shared" si="0"/>
        <v>Bolpetit</v>
      </c>
      <c r="F21" t="str">
        <f t="shared" si="1"/>
        <v>1091</v>
      </c>
    </row>
    <row r="22" spans="1:6" ht="20.25" customHeight="1" x14ac:dyDescent="0.25">
      <c r="A22" s="179" t="s">
        <v>109</v>
      </c>
      <c r="B22" s="180">
        <v>109</v>
      </c>
      <c r="C22" t="s">
        <v>222</v>
      </c>
      <c r="D22">
        <v>2</v>
      </c>
      <c r="E22" t="str">
        <f t="shared" si="0"/>
        <v>Bolmoyen</v>
      </c>
      <c r="F22" t="str">
        <f t="shared" si="1"/>
        <v>1092</v>
      </c>
    </row>
    <row r="23" spans="1:6" ht="20.25" customHeight="1" x14ac:dyDescent="0.25">
      <c r="A23" s="179" t="s">
        <v>109</v>
      </c>
      <c r="B23" s="180">
        <v>109</v>
      </c>
      <c r="C23" t="s">
        <v>223</v>
      </c>
      <c r="D23">
        <v>3</v>
      </c>
      <c r="E23" t="str">
        <f t="shared" si="0"/>
        <v>Bolgrand</v>
      </c>
      <c r="F23" t="str">
        <f t="shared" si="1"/>
        <v>1093</v>
      </c>
    </row>
    <row r="24" spans="1:6" ht="20.25" customHeight="1" x14ac:dyDescent="0.25">
      <c r="A24" s="182" t="s">
        <v>159</v>
      </c>
      <c r="B24" s="180">
        <v>110</v>
      </c>
      <c r="C24" t="s">
        <v>221</v>
      </c>
      <c r="D24">
        <v>1</v>
      </c>
      <c r="E24" t="str">
        <f t="shared" si="0"/>
        <v>Bottepetit</v>
      </c>
      <c r="F24" t="str">
        <f t="shared" si="1"/>
        <v>1101</v>
      </c>
    </row>
    <row r="25" spans="1:6" ht="20.25" customHeight="1" x14ac:dyDescent="0.25">
      <c r="A25" s="182" t="s">
        <v>159</v>
      </c>
      <c r="B25" s="180">
        <v>110</v>
      </c>
      <c r="C25" t="s">
        <v>222</v>
      </c>
      <c r="D25">
        <v>2</v>
      </c>
      <c r="E25" t="str">
        <f t="shared" si="0"/>
        <v>Bottemoyen</v>
      </c>
      <c r="F25" t="str">
        <f t="shared" si="1"/>
        <v>1102</v>
      </c>
    </row>
    <row r="26" spans="1:6" ht="20.25" customHeight="1" x14ac:dyDescent="0.25">
      <c r="A26" s="182" t="s">
        <v>159</v>
      </c>
      <c r="B26" s="180">
        <v>110</v>
      </c>
      <c r="C26" t="s">
        <v>223</v>
      </c>
      <c r="D26">
        <v>3</v>
      </c>
      <c r="E26" t="str">
        <f t="shared" si="0"/>
        <v>Bottegrand</v>
      </c>
      <c r="F26" t="str">
        <f t="shared" si="1"/>
        <v>1103</v>
      </c>
    </row>
    <row r="27" spans="1:6" ht="20.25" customHeight="1" x14ac:dyDescent="0.25">
      <c r="A27" s="179" t="s">
        <v>118</v>
      </c>
      <c r="B27" s="180">
        <v>111</v>
      </c>
      <c r="C27" t="s">
        <v>221</v>
      </c>
      <c r="D27">
        <v>1</v>
      </c>
      <c r="E27" t="str">
        <f t="shared" si="0"/>
        <v>Boulepetit</v>
      </c>
      <c r="F27" t="str">
        <f t="shared" si="1"/>
        <v>1111</v>
      </c>
    </row>
    <row r="28" spans="1:6" ht="20.25" customHeight="1" x14ac:dyDescent="0.25">
      <c r="A28" s="179" t="s">
        <v>118</v>
      </c>
      <c r="B28" s="180">
        <v>111</v>
      </c>
      <c r="C28" t="s">
        <v>222</v>
      </c>
      <c r="D28">
        <v>2</v>
      </c>
      <c r="E28" t="str">
        <f t="shared" si="0"/>
        <v>Boulemoyen</v>
      </c>
      <c r="F28" t="str">
        <f t="shared" si="1"/>
        <v>1112</v>
      </c>
    </row>
    <row r="29" spans="1:6" ht="20.25" customHeight="1" x14ac:dyDescent="0.25">
      <c r="A29" s="179" t="s">
        <v>118</v>
      </c>
      <c r="B29" s="180">
        <v>111</v>
      </c>
      <c r="C29" t="s">
        <v>223</v>
      </c>
      <c r="D29">
        <v>3</v>
      </c>
      <c r="E29" t="str">
        <f t="shared" si="0"/>
        <v>Boulegrand</v>
      </c>
      <c r="F29" t="str">
        <f t="shared" si="1"/>
        <v>1113</v>
      </c>
    </row>
    <row r="30" spans="1:6" ht="20.25" customHeight="1" x14ac:dyDescent="0.25">
      <c r="A30" s="179" t="s">
        <v>153</v>
      </c>
      <c r="B30" s="180">
        <v>112</v>
      </c>
      <c r="C30" t="s">
        <v>221</v>
      </c>
      <c r="D30">
        <v>1</v>
      </c>
      <c r="E30" t="str">
        <f t="shared" si="0"/>
        <v>Bouquetpetit</v>
      </c>
      <c r="F30" t="str">
        <f t="shared" si="1"/>
        <v>1121</v>
      </c>
    </row>
    <row r="31" spans="1:6" ht="20.25" customHeight="1" x14ac:dyDescent="0.25">
      <c r="A31" s="179" t="s">
        <v>153</v>
      </c>
      <c r="B31" s="180">
        <v>112</v>
      </c>
      <c r="C31" t="s">
        <v>222</v>
      </c>
      <c r="D31">
        <v>2</v>
      </c>
      <c r="E31" t="str">
        <f t="shared" si="0"/>
        <v>Bouquetmoyen</v>
      </c>
      <c r="F31" t="str">
        <f t="shared" si="1"/>
        <v>1122</v>
      </c>
    </row>
    <row r="32" spans="1:6" ht="20.25" customHeight="1" x14ac:dyDescent="0.25">
      <c r="A32" s="179" t="s">
        <v>153</v>
      </c>
      <c r="B32" s="180">
        <v>112</v>
      </c>
      <c r="C32" t="s">
        <v>223</v>
      </c>
      <c r="D32">
        <v>3</v>
      </c>
      <c r="E32" t="str">
        <f t="shared" si="0"/>
        <v>Bouquetgrand</v>
      </c>
      <c r="F32" t="str">
        <f t="shared" si="1"/>
        <v>1123</v>
      </c>
    </row>
    <row r="33" spans="1:6" ht="20.25" customHeight="1" x14ac:dyDescent="0.25">
      <c r="A33" s="179" t="s">
        <v>150</v>
      </c>
      <c r="B33" s="180">
        <v>113</v>
      </c>
      <c r="C33" t="s">
        <v>221</v>
      </c>
      <c r="D33">
        <v>1</v>
      </c>
      <c r="E33" t="str">
        <f t="shared" si="0"/>
        <v>Bouteillepetit</v>
      </c>
      <c r="F33" t="str">
        <f t="shared" si="1"/>
        <v>1131</v>
      </c>
    </row>
    <row r="34" spans="1:6" ht="20.25" customHeight="1" x14ac:dyDescent="0.25">
      <c r="A34" s="179" t="s">
        <v>150</v>
      </c>
      <c r="B34" s="180">
        <v>113</v>
      </c>
      <c r="C34" t="s">
        <v>222</v>
      </c>
      <c r="D34">
        <v>2</v>
      </c>
      <c r="E34" t="str">
        <f t="shared" si="0"/>
        <v>Bouteillemoyen</v>
      </c>
      <c r="F34" t="str">
        <f t="shared" si="1"/>
        <v>1132</v>
      </c>
    </row>
    <row r="35" spans="1:6" ht="20.25" customHeight="1" x14ac:dyDescent="0.25">
      <c r="A35" s="179" t="s">
        <v>150</v>
      </c>
      <c r="B35" s="180">
        <v>113</v>
      </c>
      <c r="C35" t="s">
        <v>223</v>
      </c>
      <c r="D35">
        <v>3</v>
      </c>
      <c r="E35" t="str">
        <f t="shared" si="0"/>
        <v>Bouteillegrand</v>
      </c>
      <c r="F35" t="str">
        <f t="shared" si="1"/>
        <v>1133</v>
      </c>
    </row>
    <row r="36" spans="1:6" ht="20.25" customHeight="1" x14ac:dyDescent="0.25">
      <c r="A36" s="179" t="s">
        <v>151</v>
      </c>
      <c r="B36" s="180">
        <v>114</v>
      </c>
      <c r="C36" t="s">
        <v>221</v>
      </c>
      <c r="D36">
        <v>1</v>
      </c>
      <c r="E36" t="str">
        <f t="shared" si="0"/>
        <v>Caissepetit</v>
      </c>
      <c r="F36" t="str">
        <f t="shared" si="1"/>
        <v>1141</v>
      </c>
    </row>
    <row r="37" spans="1:6" ht="20.25" customHeight="1" x14ac:dyDescent="0.25">
      <c r="A37" s="179" t="s">
        <v>151</v>
      </c>
      <c r="B37" s="180">
        <v>114</v>
      </c>
      <c r="C37" t="s">
        <v>222</v>
      </c>
      <c r="D37">
        <v>2</v>
      </c>
      <c r="E37" t="str">
        <f t="shared" si="0"/>
        <v>Caissemoyen</v>
      </c>
      <c r="F37" t="str">
        <f t="shared" si="1"/>
        <v>1142</v>
      </c>
    </row>
    <row r="38" spans="1:6" ht="20.25" customHeight="1" x14ac:dyDescent="0.25">
      <c r="A38" s="179" t="s">
        <v>151</v>
      </c>
      <c r="B38" s="180">
        <v>114</v>
      </c>
      <c r="C38" t="s">
        <v>223</v>
      </c>
      <c r="D38">
        <v>3</v>
      </c>
      <c r="E38" t="str">
        <f t="shared" si="0"/>
        <v>Caissegrand</v>
      </c>
      <c r="F38" t="str">
        <f t="shared" si="1"/>
        <v>1143</v>
      </c>
    </row>
    <row r="39" spans="1:6" ht="20.25" customHeight="1" x14ac:dyDescent="0.25">
      <c r="A39" s="179" t="s">
        <v>111</v>
      </c>
      <c r="B39" s="180">
        <v>115</v>
      </c>
      <c r="C39" t="s">
        <v>221</v>
      </c>
      <c r="D39">
        <v>1</v>
      </c>
      <c r="E39" t="str">
        <f t="shared" si="0"/>
        <v>Calebassepetit</v>
      </c>
      <c r="F39" t="str">
        <f t="shared" si="1"/>
        <v>1151</v>
      </c>
    </row>
    <row r="40" spans="1:6" ht="20.25" customHeight="1" x14ac:dyDescent="0.25">
      <c r="A40" s="179" t="s">
        <v>111</v>
      </c>
      <c r="B40" s="180">
        <v>115</v>
      </c>
      <c r="C40" t="s">
        <v>222</v>
      </c>
      <c r="D40">
        <v>2</v>
      </c>
      <c r="E40" t="str">
        <f t="shared" si="0"/>
        <v>Calebassemoyen</v>
      </c>
      <c r="F40" t="str">
        <f t="shared" si="1"/>
        <v>1152</v>
      </c>
    </row>
    <row r="41" spans="1:6" ht="20.25" customHeight="1" x14ac:dyDescent="0.25">
      <c r="A41" s="179" t="s">
        <v>111</v>
      </c>
      <c r="B41" s="180">
        <v>115</v>
      </c>
      <c r="C41" t="s">
        <v>223</v>
      </c>
      <c r="D41">
        <v>3</v>
      </c>
      <c r="E41" t="str">
        <f t="shared" si="0"/>
        <v>Calebassegrand</v>
      </c>
      <c r="F41" t="str">
        <f t="shared" si="1"/>
        <v>1153</v>
      </c>
    </row>
    <row r="42" spans="1:6" ht="20.25" customHeight="1" x14ac:dyDescent="0.25">
      <c r="A42" s="179" t="s">
        <v>119</v>
      </c>
      <c r="B42" s="180">
        <v>116</v>
      </c>
      <c r="C42" t="s">
        <v>221</v>
      </c>
      <c r="D42">
        <v>1</v>
      </c>
      <c r="E42" t="str">
        <f t="shared" si="0"/>
        <v>Canaripetit</v>
      </c>
      <c r="F42" t="str">
        <f t="shared" si="1"/>
        <v>1161</v>
      </c>
    </row>
    <row r="43" spans="1:6" ht="20.25" customHeight="1" x14ac:dyDescent="0.25">
      <c r="A43" s="179" t="s">
        <v>119</v>
      </c>
      <c r="B43" s="180">
        <v>116</v>
      </c>
      <c r="C43" t="s">
        <v>222</v>
      </c>
      <c r="D43">
        <v>2</v>
      </c>
      <c r="E43" t="str">
        <f t="shared" si="0"/>
        <v>Canarimoyen</v>
      </c>
      <c r="F43" t="str">
        <f t="shared" si="1"/>
        <v>1162</v>
      </c>
    </row>
    <row r="44" spans="1:6" ht="20.25" customHeight="1" x14ac:dyDescent="0.25">
      <c r="A44" s="179" t="s">
        <v>119</v>
      </c>
      <c r="B44" s="180">
        <v>116</v>
      </c>
      <c r="C44" t="s">
        <v>223</v>
      </c>
      <c r="D44">
        <v>3</v>
      </c>
      <c r="E44" t="str">
        <f t="shared" si="0"/>
        <v>Canarigrand</v>
      </c>
      <c r="F44" t="str">
        <f t="shared" si="1"/>
        <v>1163</v>
      </c>
    </row>
    <row r="45" spans="1:6" ht="20.25" customHeight="1" x14ac:dyDescent="0.25">
      <c r="A45" s="182" t="s">
        <v>160</v>
      </c>
      <c r="B45" s="180">
        <v>117</v>
      </c>
      <c r="C45" t="s">
        <v>221</v>
      </c>
      <c r="D45">
        <v>1</v>
      </c>
      <c r="E45" t="str">
        <f t="shared" si="0"/>
        <v>Canettepetit</v>
      </c>
      <c r="F45" t="str">
        <f t="shared" si="1"/>
        <v>1171</v>
      </c>
    </row>
    <row r="46" spans="1:6" ht="20.25" customHeight="1" x14ac:dyDescent="0.25">
      <c r="A46" s="182" t="s">
        <v>160</v>
      </c>
      <c r="B46" s="180">
        <v>117</v>
      </c>
      <c r="C46" t="s">
        <v>222</v>
      </c>
      <c r="D46">
        <v>2</v>
      </c>
      <c r="E46" t="str">
        <f t="shared" si="0"/>
        <v>Canettemoyen</v>
      </c>
      <c r="F46" t="str">
        <f t="shared" si="1"/>
        <v>1172</v>
      </c>
    </row>
    <row r="47" spans="1:6" ht="20.25" customHeight="1" x14ac:dyDescent="0.25">
      <c r="A47" s="182" t="s">
        <v>160</v>
      </c>
      <c r="B47" s="180">
        <v>117</v>
      </c>
      <c r="C47" t="s">
        <v>223</v>
      </c>
      <c r="D47">
        <v>3</v>
      </c>
      <c r="E47" t="str">
        <f t="shared" si="0"/>
        <v>Canettegrand</v>
      </c>
      <c r="F47" t="str">
        <f t="shared" si="1"/>
        <v>1173</v>
      </c>
    </row>
    <row r="48" spans="1:6" ht="20.25" customHeight="1" x14ac:dyDescent="0.25">
      <c r="A48" s="179" t="s">
        <v>144</v>
      </c>
      <c r="B48" s="180">
        <v>118</v>
      </c>
      <c r="C48" t="s">
        <v>221</v>
      </c>
      <c r="D48">
        <v>1</v>
      </c>
      <c r="E48" t="str">
        <f t="shared" si="0"/>
        <v>Cartonpetit</v>
      </c>
      <c r="F48" t="str">
        <f t="shared" si="1"/>
        <v>1181</v>
      </c>
    </row>
    <row r="49" spans="1:6" ht="20.25" customHeight="1" x14ac:dyDescent="0.25">
      <c r="A49" s="179" t="s">
        <v>144</v>
      </c>
      <c r="B49" s="180">
        <v>118</v>
      </c>
      <c r="C49" t="s">
        <v>222</v>
      </c>
      <c r="D49">
        <v>2</v>
      </c>
      <c r="E49" t="str">
        <f t="shared" si="0"/>
        <v>Cartonmoyen</v>
      </c>
      <c r="F49" t="str">
        <f t="shared" si="1"/>
        <v>1182</v>
      </c>
    </row>
    <row r="50" spans="1:6" ht="20.25" customHeight="1" x14ac:dyDescent="0.25">
      <c r="A50" s="179" t="s">
        <v>144</v>
      </c>
      <c r="B50" s="180">
        <v>118</v>
      </c>
      <c r="C50" t="s">
        <v>223</v>
      </c>
      <c r="D50">
        <v>3</v>
      </c>
      <c r="E50" t="str">
        <f t="shared" si="0"/>
        <v>Cartongrand</v>
      </c>
      <c r="F50" t="str">
        <f t="shared" si="1"/>
        <v>1183</v>
      </c>
    </row>
    <row r="51" spans="1:6" ht="20.25" customHeight="1" x14ac:dyDescent="0.25">
      <c r="A51" s="179" t="s">
        <v>161</v>
      </c>
      <c r="B51" s="180">
        <v>119</v>
      </c>
      <c r="C51" t="s">
        <v>221</v>
      </c>
      <c r="D51">
        <v>1</v>
      </c>
      <c r="E51" t="str">
        <f t="shared" si="0"/>
        <v>Casierpetit</v>
      </c>
      <c r="F51" t="str">
        <f t="shared" si="1"/>
        <v>1191</v>
      </c>
    </row>
    <row r="52" spans="1:6" ht="20.25" customHeight="1" x14ac:dyDescent="0.25">
      <c r="A52" s="179" t="s">
        <v>161</v>
      </c>
      <c r="B52" s="180">
        <v>119</v>
      </c>
      <c r="C52" t="s">
        <v>222</v>
      </c>
      <c r="D52">
        <v>2</v>
      </c>
      <c r="E52" t="str">
        <f t="shared" si="0"/>
        <v>Casiermoyen</v>
      </c>
      <c r="F52" t="str">
        <f t="shared" si="1"/>
        <v>1192</v>
      </c>
    </row>
    <row r="53" spans="1:6" ht="20.25" customHeight="1" x14ac:dyDescent="0.25">
      <c r="A53" s="179" t="s">
        <v>161</v>
      </c>
      <c r="B53" s="180">
        <v>119</v>
      </c>
      <c r="C53" t="s">
        <v>223</v>
      </c>
      <c r="D53">
        <v>3</v>
      </c>
      <c r="E53" t="str">
        <f t="shared" si="0"/>
        <v>Casiergrand</v>
      </c>
      <c r="F53" t="str">
        <f t="shared" si="1"/>
        <v>1193</v>
      </c>
    </row>
    <row r="54" spans="1:6" ht="20.25" customHeight="1" x14ac:dyDescent="0.25">
      <c r="A54" s="179" t="s">
        <v>117</v>
      </c>
      <c r="B54" s="180">
        <v>120</v>
      </c>
      <c r="D54">
        <v>0</v>
      </c>
      <c r="E54" t="str">
        <f t="shared" si="0"/>
        <v>Cueillère</v>
      </c>
      <c r="F54" t="str">
        <f t="shared" si="1"/>
        <v>1200</v>
      </c>
    </row>
    <row r="55" spans="1:6" ht="20.25" customHeight="1" x14ac:dyDescent="0.25">
      <c r="A55" s="179" t="s">
        <v>117</v>
      </c>
      <c r="B55" s="180">
        <v>120</v>
      </c>
      <c r="D55">
        <v>0</v>
      </c>
      <c r="E55" t="str">
        <f t="shared" si="0"/>
        <v>Cueillère</v>
      </c>
      <c r="F55" t="str">
        <f t="shared" si="1"/>
        <v>1200</v>
      </c>
    </row>
    <row r="56" spans="1:6" ht="20.25" customHeight="1" x14ac:dyDescent="0.25">
      <c r="A56" s="179" t="s">
        <v>117</v>
      </c>
      <c r="B56" s="180">
        <v>120</v>
      </c>
      <c r="D56">
        <v>0</v>
      </c>
      <c r="E56" t="str">
        <f t="shared" si="0"/>
        <v>Cueillère</v>
      </c>
      <c r="F56" t="str">
        <f t="shared" si="1"/>
        <v>1200</v>
      </c>
    </row>
    <row r="57" spans="1:6" ht="20.25" customHeight="1" x14ac:dyDescent="0.25">
      <c r="A57" s="179" t="s">
        <v>162</v>
      </c>
      <c r="B57" s="180">
        <v>121</v>
      </c>
      <c r="C57" t="s">
        <v>221</v>
      </c>
      <c r="D57">
        <v>1</v>
      </c>
      <c r="E57" t="str">
        <f t="shared" si="0"/>
        <v>Fagotpetit</v>
      </c>
      <c r="F57" t="str">
        <f t="shared" si="1"/>
        <v>1211</v>
      </c>
    </row>
    <row r="58" spans="1:6" ht="20.25" customHeight="1" x14ac:dyDescent="0.25">
      <c r="A58" s="179" t="s">
        <v>162</v>
      </c>
      <c r="B58" s="180">
        <v>121</v>
      </c>
      <c r="C58" t="s">
        <v>222</v>
      </c>
      <c r="D58">
        <v>2</v>
      </c>
      <c r="E58" t="str">
        <f t="shared" si="0"/>
        <v>Fagotmoyen</v>
      </c>
      <c r="F58" t="str">
        <f t="shared" si="1"/>
        <v>1212</v>
      </c>
    </row>
    <row r="59" spans="1:6" ht="20.25" customHeight="1" x14ac:dyDescent="0.25">
      <c r="A59" s="179" t="s">
        <v>162</v>
      </c>
      <c r="B59" s="180">
        <v>121</v>
      </c>
      <c r="C59" t="s">
        <v>223</v>
      </c>
      <c r="D59">
        <v>3</v>
      </c>
      <c r="E59" t="str">
        <f t="shared" si="0"/>
        <v>Fagotgrand</v>
      </c>
      <c r="F59" t="str">
        <f t="shared" si="1"/>
        <v>1213</v>
      </c>
    </row>
    <row r="60" spans="1:6" ht="20.25" customHeight="1" x14ac:dyDescent="0.25">
      <c r="A60" s="179" t="s">
        <v>163</v>
      </c>
      <c r="B60" s="180">
        <v>122</v>
      </c>
      <c r="C60" t="s">
        <v>221</v>
      </c>
      <c r="D60">
        <v>1</v>
      </c>
      <c r="E60" t="str">
        <f t="shared" si="0"/>
        <v>Filetpetit</v>
      </c>
      <c r="F60" t="str">
        <f t="shared" si="1"/>
        <v>1221</v>
      </c>
    </row>
    <row r="61" spans="1:6" ht="20.25" customHeight="1" x14ac:dyDescent="0.25">
      <c r="A61" s="179" t="s">
        <v>163</v>
      </c>
      <c r="B61" s="180">
        <v>122</v>
      </c>
      <c r="C61" t="s">
        <v>222</v>
      </c>
      <c r="D61">
        <v>2</v>
      </c>
      <c r="E61" t="str">
        <f t="shared" si="0"/>
        <v>Filetmoyen</v>
      </c>
      <c r="F61" t="str">
        <f t="shared" si="1"/>
        <v>1222</v>
      </c>
    </row>
    <row r="62" spans="1:6" ht="20.25" customHeight="1" x14ac:dyDescent="0.25">
      <c r="A62" s="179" t="s">
        <v>163</v>
      </c>
      <c r="B62" s="180">
        <v>122</v>
      </c>
      <c r="C62" t="s">
        <v>223</v>
      </c>
      <c r="D62">
        <v>3</v>
      </c>
      <c r="E62" t="str">
        <f t="shared" si="0"/>
        <v>Filetgrand</v>
      </c>
      <c r="F62" t="str">
        <f t="shared" si="1"/>
        <v>1223</v>
      </c>
    </row>
    <row r="63" spans="1:6" ht="20.25" customHeight="1" x14ac:dyDescent="0.25">
      <c r="A63" s="179" t="s">
        <v>164</v>
      </c>
      <c r="B63" s="180">
        <v>123</v>
      </c>
      <c r="C63" t="s">
        <v>221</v>
      </c>
      <c r="D63">
        <v>1</v>
      </c>
      <c r="E63" t="str">
        <f t="shared" si="0"/>
        <v>Gobeletpetit</v>
      </c>
      <c r="F63" t="str">
        <f t="shared" si="1"/>
        <v>1231</v>
      </c>
    </row>
    <row r="64" spans="1:6" ht="20.25" customHeight="1" x14ac:dyDescent="0.25">
      <c r="A64" s="179" t="s">
        <v>164</v>
      </c>
      <c r="B64" s="180">
        <v>123</v>
      </c>
      <c r="C64" t="s">
        <v>222</v>
      </c>
      <c r="D64">
        <v>2</v>
      </c>
      <c r="E64" t="str">
        <f t="shared" si="0"/>
        <v>Gobeletmoyen</v>
      </c>
      <c r="F64" t="str">
        <f t="shared" si="1"/>
        <v>1232</v>
      </c>
    </row>
    <row r="65" spans="1:6" ht="20.25" customHeight="1" x14ac:dyDescent="0.25">
      <c r="A65" s="179" t="s">
        <v>164</v>
      </c>
      <c r="B65" s="180">
        <v>123</v>
      </c>
      <c r="C65" t="s">
        <v>223</v>
      </c>
      <c r="D65">
        <v>3</v>
      </c>
      <c r="E65" t="str">
        <f t="shared" si="0"/>
        <v>Gobeletgrand</v>
      </c>
      <c r="F65" t="str">
        <f t="shared" si="1"/>
        <v>1233</v>
      </c>
    </row>
    <row r="66" spans="1:6" ht="20.25" customHeight="1" x14ac:dyDescent="0.25">
      <c r="A66" s="179" t="s">
        <v>152</v>
      </c>
      <c r="B66" s="180">
        <v>124</v>
      </c>
      <c r="C66" t="s">
        <v>221</v>
      </c>
      <c r="D66">
        <v>1</v>
      </c>
      <c r="E66" t="str">
        <f t="shared" si="0"/>
        <v>Goussepetit</v>
      </c>
      <c r="F66" t="str">
        <f t="shared" si="1"/>
        <v>1241</v>
      </c>
    </row>
    <row r="67" spans="1:6" ht="20.25" customHeight="1" x14ac:dyDescent="0.25">
      <c r="A67" s="179" t="s">
        <v>152</v>
      </c>
      <c r="B67" s="180">
        <v>124</v>
      </c>
      <c r="C67" t="s">
        <v>222</v>
      </c>
      <c r="D67">
        <v>2</v>
      </c>
      <c r="E67" t="str">
        <f t="shared" ref="E67:E128" si="2">CONCATENATE(A67, C67)</f>
        <v>Goussemoyen</v>
      </c>
      <c r="F67" t="str">
        <f t="shared" ref="F67:F128" si="3">CONCATENATE(B67,D67)</f>
        <v>1242</v>
      </c>
    </row>
    <row r="68" spans="1:6" ht="20.25" customHeight="1" x14ac:dyDescent="0.25">
      <c r="A68" s="179" t="s">
        <v>152</v>
      </c>
      <c r="B68" s="180">
        <v>124</v>
      </c>
      <c r="C68" t="s">
        <v>223</v>
      </c>
      <c r="D68">
        <v>3</v>
      </c>
      <c r="E68" t="str">
        <f t="shared" si="2"/>
        <v>Goussegrand</v>
      </c>
      <c r="F68" t="str">
        <f t="shared" si="3"/>
        <v>1243</v>
      </c>
    </row>
    <row r="69" spans="1:6" ht="20.25" customHeight="1" x14ac:dyDescent="0.25">
      <c r="A69" s="179" t="s">
        <v>112</v>
      </c>
      <c r="B69" s="180">
        <v>125</v>
      </c>
      <c r="C69" t="s">
        <v>221</v>
      </c>
      <c r="D69">
        <v>1</v>
      </c>
      <c r="E69" t="str">
        <f t="shared" si="2"/>
        <v>Louchepetit</v>
      </c>
      <c r="F69" t="str">
        <f t="shared" si="3"/>
        <v>1251</v>
      </c>
    </row>
    <row r="70" spans="1:6" ht="20.25" customHeight="1" x14ac:dyDescent="0.25">
      <c r="A70" s="179" t="s">
        <v>112</v>
      </c>
      <c r="B70" s="180">
        <v>125</v>
      </c>
      <c r="C70" t="s">
        <v>222</v>
      </c>
      <c r="D70">
        <v>2</v>
      </c>
      <c r="E70" t="str">
        <f t="shared" si="2"/>
        <v>Louchemoyen</v>
      </c>
      <c r="F70" t="str">
        <f t="shared" si="3"/>
        <v>1252</v>
      </c>
    </row>
    <row r="71" spans="1:6" ht="20.25" customHeight="1" x14ac:dyDescent="0.25">
      <c r="A71" s="179" t="s">
        <v>112</v>
      </c>
      <c r="B71" s="180">
        <v>125</v>
      </c>
      <c r="C71" t="s">
        <v>223</v>
      </c>
      <c r="D71">
        <v>3</v>
      </c>
      <c r="E71" t="str">
        <f t="shared" si="2"/>
        <v>Louchegrand</v>
      </c>
      <c r="F71" t="str">
        <f t="shared" si="3"/>
        <v>1253</v>
      </c>
    </row>
    <row r="72" spans="1:6" ht="20.25" customHeight="1" x14ac:dyDescent="0.25">
      <c r="A72" s="179" t="s">
        <v>165</v>
      </c>
      <c r="B72" s="180">
        <v>126</v>
      </c>
      <c r="C72" t="s">
        <v>221</v>
      </c>
      <c r="D72">
        <v>1</v>
      </c>
      <c r="E72" t="str">
        <f t="shared" si="2"/>
        <v>Morceaupetit</v>
      </c>
      <c r="F72" t="str">
        <f t="shared" si="3"/>
        <v>1261</v>
      </c>
    </row>
    <row r="73" spans="1:6" ht="20.25" customHeight="1" x14ac:dyDescent="0.25">
      <c r="A73" s="179" t="s">
        <v>165</v>
      </c>
      <c r="B73" s="180">
        <v>126</v>
      </c>
      <c r="C73" t="s">
        <v>222</v>
      </c>
      <c r="D73">
        <v>2</v>
      </c>
      <c r="E73" t="str">
        <f t="shared" si="2"/>
        <v>Morceaumoyen</v>
      </c>
      <c r="F73" t="str">
        <f t="shared" si="3"/>
        <v>1262</v>
      </c>
    </row>
    <row r="74" spans="1:6" ht="20.25" customHeight="1" x14ac:dyDescent="0.25">
      <c r="A74" s="179" t="s">
        <v>165</v>
      </c>
      <c r="B74" s="180">
        <v>126</v>
      </c>
      <c r="C74" t="s">
        <v>223</v>
      </c>
      <c r="D74">
        <v>3</v>
      </c>
      <c r="E74" t="str">
        <f t="shared" si="2"/>
        <v>Morceaugrand</v>
      </c>
      <c r="F74" t="str">
        <f t="shared" si="3"/>
        <v>1263</v>
      </c>
    </row>
    <row r="75" spans="1:6" ht="20.25" customHeight="1" x14ac:dyDescent="0.25">
      <c r="A75" s="179" t="s">
        <v>166</v>
      </c>
      <c r="B75" s="180">
        <v>127</v>
      </c>
      <c r="D75">
        <v>0</v>
      </c>
      <c r="E75" t="str">
        <f t="shared" si="2"/>
        <v>Moudou</v>
      </c>
      <c r="F75" t="str">
        <f t="shared" si="3"/>
        <v>1270</v>
      </c>
    </row>
    <row r="76" spans="1:6" ht="15.75" x14ac:dyDescent="0.25">
      <c r="A76" s="179" t="s">
        <v>88</v>
      </c>
      <c r="B76" s="180">
        <v>128</v>
      </c>
      <c r="C76" t="s">
        <v>221</v>
      </c>
      <c r="D76">
        <v>1</v>
      </c>
      <c r="E76" t="str">
        <f t="shared" si="2"/>
        <v>Panierpetit</v>
      </c>
      <c r="F76" t="str">
        <f t="shared" si="3"/>
        <v>1281</v>
      </c>
    </row>
    <row r="77" spans="1:6" ht="15.75" x14ac:dyDescent="0.25">
      <c r="A77" s="179" t="s">
        <v>88</v>
      </c>
      <c r="B77" s="180">
        <v>128</v>
      </c>
      <c r="C77" t="s">
        <v>222</v>
      </c>
      <c r="D77">
        <v>2</v>
      </c>
      <c r="E77" t="str">
        <f t="shared" si="2"/>
        <v>Paniermoyen</v>
      </c>
      <c r="F77" t="str">
        <f t="shared" si="3"/>
        <v>1282</v>
      </c>
    </row>
    <row r="78" spans="1:6" ht="15.75" x14ac:dyDescent="0.25">
      <c r="A78" s="179" t="s">
        <v>88</v>
      </c>
      <c r="B78" s="180">
        <v>128</v>
      </c>
      <c r="C78" t="s">
        <v>223</v>
      </c>
      <c r="D78">
        <v>3</v>
      </c>
      <c r="E78" t="str">
        <f t="shared" si="2"/>
        <v>Paniergrand</v>
      </c>
      <c r="F78" t="str">
        <f t="shared" si="3"/>
        <v>1283</v>
      </c>
    </row>
    <row r="79" spans="1:6" ht="15.75" x14ac:dyDescent="0.25">
      <c r="A79" s="179" t="s">
        <v>110</v>
      </c>
      <c r="B79" s="180">
        <v>129</v>
      </c>
      <c r="C79" t="s">
        <v>221</v>
      </c>
      <c r="D79">
        <v>1</v>
      </c>
      <c r="E79" t="str">
        <f t="shared" si="2"/>
        <v>Paquetpetit</v>
      </c>
      <c r="F79" t="str">
        <f t="shared" si="3"/>
        <v>1291</v>
      </c>
    </row>
    <row r="80" spans="1:6" ht="15.75" x14ac:dyDescent="0.25">
      <c r="A80" s="179" t="s">
        <v>110</v>
      </c>
      <c r="B80" s="180">
        <v>129</v>
      </c>
      <c r="C80" t="s">
        <v>222</v>
      </c>
      <c r="D80">
        <v>2</v>
      </c>
      <c r="E80" t="str">
        <f t="shared" si="2"/>
        <v>Paquetmoyen</v>
      </c>
      <c r="F80" t="str">
        <f t="shared" si="3"/>
        <v>1292</v>
      </c>
    </row>
    <row r="81" spans="1:6" ht="15.75" x14ac:dyDescent="0.25">
      <c r="A81" s="179" t="s">
        <v>110</v>
      </c>
      <c r="B81" s="180">
        <v>129</v>
      </c>
      <c r="C81" t="s">
        <v>223</v>
      </c>
      <c r="D81">
        <v>3</v>
      </c>
      <c r="E81" t="str">
        <f t="shared" si="2"/>
        <v>Paquetgrand</v>
      </c>
      <c r="F81" t="str">
        <f t="shared" si="3"/>
        <v>1293</v>
      </c>
    </row>
    <row r="82" spans="1:6" ht="15.75" x14ac:dyDescent="0.25">
      <c r="A82" s="179" t="s">
        <v>114</v>
      </c>
      <c r="B82" s="180">
        <v>130</v>
      </c>
      <c r="C82" t="s">
        <v>221</v>
      </c>
      <c r="D82">
        <v>1</v>
      </c>
      <c r="E82" t="str">
        <f t="shared" si="2"/>
        <v>Plaquettepetit</v>
      </c>
      <c r="F82" t="str">
        <f t="shared" si="3"/>
        <v>1301</v>
      </c>
    </row>
    <row r="83" spans="1:6" ht="15.75" x14ac:dyDescent="0.25">
      <c r="A83" s="179" t="s">
        <v>114</v>
      </c>
      <c r="B83" s="180">
        <v>130</v>
      </c>
      <c r="C83" t="s">
        <v>222</v>
      </c>
      <c r="D83">
        <v>2</v>
      </c>
      <c r="E83" t="str">
        <f t="shared" si="2"/>
        <v>Plaquettemoyen</v>
      </c>
      <c r="F83" t="str">
        <f t="shared" si="3"/>
        <v>1302</v>
      </c>
    </row>
    <row r="84" spans="1:6" ht="15.75" x14ac:dyDescent="0.25">
      <c r="A84" s="179" t="s">
        <v>114</v>
      </c>
      <c r="B84" s="180">
        <v>130</v>
      </c>
      <c r="C84" t="s">
        <v>223</v>
      </c>
      <c r="D84">
        <v>3</v>
      </c>
      <c r="E84" t="str">
        <f t="shared" si="2"/>
        <v>Plaquettegrand</v>
      </c>
      <c r="F84" t="str">
        <f t="shared" si="3"/>
        <v>1303</v>
      </c>
    </row>
    <row r="85" spans="1:6" ht="15.75" x14ac:dyDescent="0.25">
      <c r="A85" s="179" t="s">
        <v>113</v>
      </c>
      <c r="B85" s="180">
        <v>131</v>
      </c>
      <c r="C85" t="s">
        <v>221</v>
      </c>
      <c r="D85">
        <v>1</v>
      </c>
      <c r="E85" t="str">
        <f t="shared" si="2"/>
        <v>Potpetit</v>
      </c>
      <c r="F85" t="str">
        <f t="shared" si="3"/>
        <v>1311</v>
      </c>
    </row>
    <row r="86" spans="1:6" ht="15.75" x14ac:dyDescent="0.25">
      <c r="A86" s="179" t="s">
        <v>113</v>
      </c>
      <c r="B86" s="180">
        <v>131</v>
      </c>
      <c r="C86" t="s">
        <v>222</v>
      </c>
      <c r="D86">
        <v>2</v>
      </c>
      <c r="E86" t="str">
        <f t="shared" si="2"/>
        <v>Potmoyen</v>
      </c>
      <c r="F86" t="str">
        <f t="shared" si="3"/>
        <v>1312</v>
      </c>
    </row>
    <row r="87" spans="1:6" ht="15.75" x14ac:dyDescent="0.25">
      <c r="A87" s="179" t="s">
        <v>113</v>
      </c>
      <c r="B87" s="180">
        <v>131</v>
      </c>
      <c r="C87" t="s">
        <v>223</v>
      </c>
      <c r="D87">
        <v>3</v>
      </c>
      <c r="E87" t="str">
        <f t="shared" si="2"/>
        <v>Potgrand</v>
      </c>
      <c r="F87" t="str">
        <f t="shared" si="3"/>
        <v>1313</v>
      </c>
    </row>
    <row r="88" spans="1:6" ht="15.75" x14ac:dyDescent="0.25">
      <c r="A88" s="179" t="s">
        <v>167</v>
      </c>
      <c r="B88" s="180">
        <v>132</v>
      </c>
      <c r="C88" t="s">
        <v>221</v>
      </c>
      <c r="D88">
        <v>1</v>
      </c>
      <c r="E88" t="str">
        <f t="shared" si="2"/>
        <v>Régimepetit</v>
      </c>
      <c r="F88" t="str">
        <f t="shared" si="3"/>
        <v>1321</v>
      </c>
    </row>
    <row r="89" spans="1:6" ht="15.75" x14ac:dyDescent="0.25">
      <c r="A89" s="179" t="s">
        <v>167</v>
      </c>
      <c r="B89" s="180">
        <v>132</v>
      </c>
      <c r="C89" t="s">
        <v>222</v>
      </c>
      <c r="D89">
        <v>2</v>
      </c>
      <c r="E89" t="str">
        <f t="shared" si="2"/>
        <v>Régimemoyen</v>
      </c>
      <c r="F89" t="str">
        <f t="shared" si="3"/>
        <v>1322</v>
      </c>
    </row>
    <row r="90" spans="1:6" ht="15.75" x14ac:dyDescent="0.25">
      <c r="A90" s="179" t="s">
        <v>167</v>
      </c>
      <c r="B90" s="180">
        <v>132</v>
      </c>
      <c r="C90" t="s">
        <v>223</v>
      </c>
      <c r="D90">
        <v>3</v>
      </c>
      <c r="E90" t="str">
        <f t="shared" si="2"/>
        <v>Régimegrand</v>
      </c>
      <c r="F90" t="str">
        <f t="shared" si="3"/>
        <v>1323</v>
      </c>
    </row>
    <row r="91" spans="1:6" ht="15.75" x14ac:dyDescent="0.25">
      <c r="A91" s="179" t="s">
        <v>86</v>
      </c>
      <c r="B91" s="180">
        <v>133</v>
      </c>
      <c r="C91" t="s">
        <v>221</v>
      </c>
      <c r="D91">
        <v>1</v>
      </c>
      <c r="E91" t="str">
        <f t="shared" si="2"/>
        <v>Sacpetit</v>
      </c>
      <c r="F91" t="str">
        <f t="shared" si="3"/>
        <v>1331</v>
      </c>
    </row>
    <row r="92" spans="1:6" ht="15.75" x14ac:dyDescent="0.25">
      <c r="A92" s="179" t="s">
        <v>86</v>
      </c>
      <c r="B92" s="180">
        <v>133</v>
      </c>
      <c r="C92" t="s">
        <v>222</v>
      </c>
      <c r="D92">
        <v>2</v>
      </c>
      <c r="E92" t="str">
        <f t="shared" si="2"/>
        <v>Sacmoyen</v>
      </c>
      <c r="F92" t="str">
        <f t="shared" si="3"/>
        <v>1332</v>
      </c>
    </row>
    <row r="93" spans="1:6" ht="15.75" x14ac:dyDescent="0.25">
      <c r="A93" s="179" t="s">
        <v>86</v>
      </c>
      <c r="B93" s="180">
        <v>133</v>
      </c>
      <c r="C93" t="s">
        <v>223</v>
      </c>
      <c r="D93">
        <v>3</v>
      </c>
      <c r="E93" t="str">
        <f t="shared" si="2"/>
        <v>Sacgrand</v>
      </c>
      <c r="F93" t="str">
        <f t="shared" si="3"/>
        <v>1333</v>
      </c>
    </row>
    <row r="94" spans="1:6" ht="15.75" x14ac:dyDescent="0.25">
      <c r="A94" s="251" t="s">
        <v>168</v>
      </c>
      <c r="B94" s="180">
        <v>134</v>
      </c>
      <c r="D94">
        <v>0</v>
      </c>
      <c r="E94" t="str">
        <f t="shared" si="2"/>
        <v>Sac (10 Kg)</v>
      </c>
      <c r="F94" t="str">
        <f t="shared" si="3"/>
        <v>1340</v>
      </c>
    </row>
    <row r="95" spans="1:6" ht="15.75" x14ac:dyDescent="0.25">
      <c r="A95" s="179" t="s">
        <v>141</v>
      </c>
      <c r="B95" s="180">
        <v>135</v>
      </c>
      <c r="D95">
        <v>0</v>
      </c>
      <c r="E95" t="str">
        <f t="shared" si="2"/>
        <v>Sac (100 Kg)</v>
      </c>
      <c r="F95" t="str">
        <f t="shared" si="3"/>
        <v>1350</v>
      </c>
    </row>
    <row r="96" spans="1:6" ht="15.75" x14ac:dyDescent="0.25">
      <c r="A96" s="179" t="s">
        <v>140</v>
      </c>
      <c r="B96" s="180">
        <v>136</v>
      </c>
      <c r="D96">
        <v>0</v>
      </c>
      <c r="E96" t="str">
        <f t="shared" si="2"/>
        <v>Sac (25 Kg)</v>
      </c>
      <c r="F96" t="str">
        <f t="shared" si="3"/>
        <v>1360</v>
      </c>
    </row>
    <row r="97" spans="1:6" ht="15.75" x14ac:dyDescent="0.25">
      <c r="A97" s="179" t="s">
        <v>169</v>
      </c>
      <c r="B97" s="180">
        <v>137</v>
      </c>
      <c r="D97">
        <v>0</v>
      </c>
      <c r="E97" t="str">
        <f t="shared" si="2"/>
        <v>Sac (5 Kg)</v>
      </c>
      <c r="F97" t="str">
        <f t="shared" si="3"/>
        <v>1370</v>
      </c>
    </row>
    <row r="98" spans="1:6" ht="15.75" x14ac:dyDescent="0.25">
      <c r="A98" s="179" t="s">
        <v>139</v>
      </c>
      <c r="B98" s="180">
        <v>138</v>
      </c>
      <c r="D98">
        <v>0</v>
      </c>
      <c r="E98" t="str">
        <f t="shared" si="2"/>
        <v>Sac (50 Kg)</v>
      </c>
      <c r="F98" t="str">
        <f t="shared" si="3"/>
        <v>1380</v>
      </c>
    </row>
    <row r="99" spans="1:6" ht="15.75" x14ac:dyDescent="0.25">
      <c r="A99" s="179" t="s">
        <v>89</v>
      </c>
      <c r="B99" s="180">
        <v>139</v>
      </c>
      <c r="C99" t="s">
        <v>221</v>
      </c>
      <c r="D99">
        <v>1</v>
      </c>
      <c r="E99" t="str">
        <f t="shared" si="2"/>
        <v>Sachetpetit</v>
      </c>
      <c r="F99" t="str">
        <f t="shared" si="3"/>
        <v>1391</v>
      </c>
    </row>
    <row r="100" spans="1:6" ht="15.75" x14ac:dyDescent="0.25">
      <c r="A100" s="179" t="s">
        <v>89</v>
      </c>
      <c r="B100" s="180">
        <v>139</v>
      </c>
      <c r="C100" t="s">
        <v>222</v>
      </c>
      <c r="D100">
        <v>2</v>
      </c>
      <c r="E100" t="str">
        <f t="shared" si="2"/>
        <v>Sachetmoyen</v>
      </c>
      <c r="F100" t="str">
        <f t="shared" si="3"/>
        <v>1392</v>
      </c>
    </row>
    <row r="101" spans="1:6" ht="15.75" x14ac:dyDescent="0.25">
      <c r="A101" s="179" t="s">
        <v>89</v>
      </c>
      <c r="B101" s="180">
        <v>139</v>
      </c>
      <c r="C101" t="s">
        <v>223</v>
      </c>
      <c r="D101">
        <v>3</v>
      </c>
      <c r="E101" t="str">
        <f t="shared" si="2"/>
        <v>Sachetgrand</v>
      </c>
      <c r="F101" t="str">
        <f t="shared" si="3"/>
        <v>1393</v>
      </c>
    </row>
    <row r="102" spans="1:6" ht="15.75" x14ac:dyDescent="0.25">
      <c r="A102" s="179" t="s">
        <v>170</v>
      </c>
      <c r="B102" s="180">
        <v>140</v>
      </c>
      <c r="D102">
        <v>0</v>
      </c>
      <c r="E102" t="str">
        <f t="shared" si="2"/>
        <v>Sans os au Kg</v>
      </c>
      <c r="F102" t="str">
        <f t="shared" si="3"/>
        <v>1400</v>
      </c>
    </row>
    <row r="103" spans="1:6" ht="15.75" x14ac:dyDescent="0.25">
      <c r="A103" s="179" t="s">
        <v>171</v>
      </c>
      <c r="B103" s="180">
        <v>141</v>
      </c>
      <c r="C103" t="s">
        <v>221</v>
      </c>
      <c r="D103">
        <v>1</v>
      </c>
      <c r="E103" t="str">
        <f t="shared" si="2"/>
        <v>Sans os au taspetit</v>
      </c>
      <c r="F103" t="str">
        <f t="shared" si="3"/>
        <v>1411</v>
      </c>
    </row>
    <row r="104" spans="1:6" ht="15.75" x14ac:dyDescent="0.25">
      <c r="A104" s="179" t="s">
        <v>171</v>
      </c>
      <c r="B104" s="180">
        <v>141</v>
      </c>
      <c r="C104" t="s">
        <v>222</v>
      </c>
      <c r="D104">
        <v>2</v>
      </c>
      <c r="E104" t="str">
        <f t="shared" si="2"/>
        <v>Sans os au tasmoyen</v>
      </c>
      <c r="F104" t="str">
        <f t="shared" si="3"/>
        <v>1412</v>
      </c>
    </row>
    <row r="105" spans="1:6" ht="15.75" x14ac:dyDescent="0.25">
      <c r="A105" s="179" t="s">
        <v>171</v>
      </c>
      <c r="B105" s="180">
        <v>141</v>
      </c>
      <c r="C105" t="s">
        <v>223</v>
      </c>
      <c r="D105">
        <v>3</v>
      </c>
      <c r="E105" t="str">
        <f t="shared" si="2"/>
        <v>Sans os au tasgrand</v>
      </c>
      <c r="F105" t="str">
        <f t="shared" si="3"/>
        <v>1413</v>
      </c>
    </row>
    <row r="106" spans="1:6" ht="15.75" x14ac:dyDescent="0.25">
      <c r="A106" s="179" t="s">
        <v>172</v>
      </c>
      <c r="B106" s="180">
        <v>142</v>
      </c>
      <c r="C106" t="s">
        <v>221</v>
      </c>
      <c r="D106">
        <v>1</v>
      </c>
      <c r="E106" t="str">
        <f t="shared" si="2"/>
        <v>Seaupetit</v>
      </c>
      <c r="F106" t="str">
        <f t="shared" si="3"/>
        <v>1421</v>
      </c>
    </row>
    <row r="107" spans="1:6" ht="15.75" x14ac:dyDescent="0.25">
      <c r="A107" s="179" t="s">
        <v>172</v>
      </c>
      <c r="B107" s="180">
        <v>142</v>
      </c>
      <c r="C107" t="s">
        <v>222</v>
      </c>
      <c r="D107">
        <v>2</v>
      </c>
      <c r="E107" t="str">
        <f t="shared" si="2"/>
        <v>Seaumoyen</v>
      </c>
      <c r="F107" t="str">
        <f t="shared" si="3"/>
        <v>1422</v>
      </c>
    </row>
    <row r="108" spans="1:6" ht="15.75" x14ac:dyDescent="0.25">
      <c r="A108" s="179" t="s">
        <v>172</v>
      </c>
      <c r="B108" s="180">
        <v>142</v>
      </c>
      <c r="C108" t="s">
        <v>223</v>
      </c>
      <c r="D108">
        <v>3</v>
      </c>
      <c r="E108" t="str">
        <f t="shared" si="2"/>
        <v>Seaugrand</v>
      </c>
      <c r="F108" t="str">
        <f t="shared" si="3"/>
        <v>1423</v>
      </c>
    </row>
    <row r="109" spans="1:6" ht="15.75" x14ac:dyDescent="0.25">
      <c r="A109" s="179" t="s">
        <v>87</v>
      </c>
      <c r="B109" s="180">
        <v>143</v>
      </c>
      <c r="C109" t="s">
        <v>221</v>
      </c>
      <c r="D109">
        <v>1</v>
      </c>
      <c r="E109" t="str">
        <f t="shared" si="2"/>
        <v>Taspetit</v>
      </c>
      <c r="F109" t="str">
        <f t="shared" si="3"/>
        <v>1431</v>
      </c>
    </row>
    <row r="110" spans="1:6" ht="15.75" x14ac:dyDescent="0.25">
      <c r="A110" s="179" t="s">
        <v>87</v>
      </c>
      <c r="B110" s="180">
        <v>143</v>
      </c>
      <c r="C110" t="s">
        <v>222</v>
      </c>
      <c r="D110">
        <v>2</v>
      </c>
      <c r="E110" t="str">
        <f t="shared" si="2"/>
        <v>Tasmoyen</v>
      </c>
      <c r="F110" t="str">
        <f t="shared" si="3"/>
        <v>1432</v>
      </c>
    </row>
    <row r="111" spans="1:6" ht="15.75" x14ac:dyDescent="0.25">
      <c r="A111" s="179" t="s">
        <v>87</v>
      </c>
      <c r="B111" s="180">
        <v>143</v>
      </c>
      <c r="C111" t="s">
        <v>223</v>
      </c>
      <c r="D111">
        <v>3</v>
      </c>
      <c r="E111" t="str">
        <f t="shared" si="2"/>
        <v>Tasgrand</v>
      </c>
      <c r="F111" t="str">
        <f t="shared" si="3"/>
        <v>1433</v>
      </c>
    </row>
    <row r="112" spans="1:6" ht="15.75" x14ac:dyDescent="0.25">
      <c r="A112" s="252" t="s">
        <v>173</v>
      </c>
      <c r="B112" s="180">
        <v>144</v>
      </c>
      <c r="C112" t="s">
        <v>221</v>
      </c>
      <c r="D112">
        <v>1</v>
      </c>
      <c r="E112" t="str">
        <f t="shared" si="2"/>
        <v>Tassepetit</v>
      </c>
      <c r="F112" t="str">
        <f t="shared" si="3"/>
        <v>1441</v>
      </c>
    </row>
    <row r="113" spans="1:6" ht="15.75" x14ac:dyDescent="0.25">
      <c r="A113" s="252" t="s">
        <v>173</v>
      </c>
      <c r="B113" s="180">
        <v>144</v>
      </c>
      <c r="C113" t="s">
        <v>222</v>
      </c>
      <c r="D113">
        <v>2</v>
      </c>
      <c r="E113" t="str">
        <f t="shared" si="2"/>
        <v>Tassemoyen</v>
      </c>
      <c r="F113" t="str">
        <f t="shared" si="3"/>
        <v>1442</v>
      </c>
    </row>
    <row r="114" spans="1:6" ht="15.75" x14ac:dyDescent="0.25">
      <c r="A114" s="252" t="s">
        <v>173</v>
      </c>
      <c r="B114" s="180">
        <v>144</v>
      </c>
      <c r="C114" t="s">
        <v>223</v>
      </c>
      <c r="D114">
        <v>3</v>
      </c>
      <c r="E114" t="str">
        <f t="shared" si="2"/>
        <v>Tassegrand</v>
      </c>
      <c r="F114" t="str">
        <f t="shared" si="3"/>
        <v>1443</v>
      </c>
    </row>
    <row r="115" spans="1:6" ht="15.75" x14ac:dyDescent="0.25">
      <c r="A115" s="179" t="s">
        <v>138</v>
      </c>
      <c r="B115" s="180">
        <v>145</v>
      </c>
      <c r="D115">
        <v>0</v>
      </c>
      <c r="E115" t="str">
        <f t="shared" si="2"/>
        <v>Tine</v>
      </c>
      <c r="F115" t="str">
        <f t="shared" si="3"/>
        <v>1450</v>
      </c>
    </row>
    <row r="116" spans="1:6" ht="15.75" x14ac:dyDescent="0.25">
      <c r="A116" s="179" t="s">
        <v>174</v>
      </c>
      <c r="B116" s="180">
        <v>146</v>
      </c>
      <c r="D116">
        <v>0</v>
      </c>
      <c r="E116" t="str">
        <f t="shared" si="2"/>
        <v>Tongolo</v>
      </c>
      <c r="F116" t="str">
        <f t="shared" si="3"/>
        <v>1460</v>
      </c>
    </row>
    <row r="117" spans="1:6" ht="15.75" x14ac:dyDescent="0.25">
      <c r="A117" s="179" t="s">
        <v>179</v>
      </c>
      <c r="B117" s="180">
        <v>147</v>
      </c>
      <c r="C117" t="s">
        <v>221</v>
      </c>
      <c r="D117">
        <v>1</v>
      </c>
      <c r="E117" t="str">
        <f t="shared" si="2"/>
        <v>Unitepetit</v>
      </c>
      <c r="F117" t="str">
        <f t="shared" si="3"/>
        <v>1471</v>
      </c>
    </row>
    <row r="118" spans="1:6" ht="15.75" x14ac:dyDescent="0.25">
      <c r="A118" s="179" t="s">
        <v>179</v>
      </c>
      <c r="B118" s="180">
        <v>147</v>
      </c>
      <c r="C118" t="s">
        <v>222</v>
      </c>
      <c r="D118">
        <v>2</v>
      </c>
      <c r="E118" t="str">
        <f t="shared" si="2"/>
        <v>Unitemoyen</v>
      </c>
      <c r="F118" t="str">
        <f t="shared" si="3"/>
        <v>1472</v>
      </c>
    </row>
    <row r="119" spans="1:6" ht="15.75" x14ac:dyDescent="0.25">
      <c r="A119" s="179" t="s">
        <v>179</v>
      </c>
      <c r="B119" s="180">
        <v>147</v>
      </c>
      <c r="C119" t="s">
        <v>223</v>
      </c>
      <c r="D119">
        <v>3</v>
      </c>
      <c r="E119" t="str">
        <f t="shared" si="2"/>
        <v>Unitegrand</v>
      </c>
      <c r="F119" t="str">
        <f t="shared" si="3"/>
        <v>1473</v>
      </c>
    </row>
    <row r="120" spans="1:6" ht="15.75" x14ac:dyDescent="0.25">
      <c r="A120" s="179" t="s">
        <v>115</v>
      </c>
      <c r="B120" s="180">
        <v>148</v>
      </c>
      <c r="C120" t="s">
        <v>221</v>
      </c>
      <c r="D120">
        <v>1</v>
      </c>
      <c r="E120" t="str">
        <f t="shared" si="2"/>
        <v>Verrepetit</v>
      </c>
      <c r="F120" t="str">
        <f t="shared" si="3"/>
        <v>1481</v>
      </c>
    </row>
    <row r="121" spans="1:6" ht="15.75" x14ac:dyDescent="0.25">
      <c r="A121" s="179" t="s">
        <v>115</v>
      </c>
      <c r="B121" s="180">
        <v>148</v>
      </c>
      <c r="C121" t="s">
        <v>222</v>
      </c>
      <c r="D121">
        <v>2</v>
      </c>
      <c r="E121" t="str">
        <f t="shared" si="2"/>
        <v>Verremoyen</v>
      </c>
      <c r="F121" t="str">
        <f t="shared" si="3"/>
        <v>1482</v>
      </c>
    </row>
    <row r="122" spans="1:6" ht="15.75" x14ac:dyDescent="0.25">
      <c r="A122" s="179" t="s">
        <v>115</v>
      </c>
      <c r="B122" s="180">
        <v>148</v>
      </c>
      <c r="C122" t="s">
        <v>223</v>
      </c>
      <c r="D122">
        <v>3</v>
      </c>
      <c r="E122" t="str">
        <f t="shared" si="2"/>
        <v>Verregrand</v>
      </c>
      <c r="F122" t="str">
        <f t="shared" si="3"/>
        <v>1483</v>
      </c>
    </row>
    <row r="123" spans="1:6" ht="15.75" x14ac:dyDescent="0.25">
      <c r="A123" s="179" t="s">
        <v>107</v>
      </c>
      <c r="B123" s="180">
        <v>149</v>
      </c>
      <c r="D123">
        <v>0</v>
      </c>
      <c r="E123" t="str">
        <f t="shared" si="2"/>
        <v>Yorouba</v>
      </c>
      <c r="F123" t="str">
        <f t="shared" si="3"/>
        <v>1490</v>
      </c>
    </row>
    <row r="124" spans="1:6" ht="15.75" x14ac:dyDescent="0.25">
      <c r="A124" s="253" t="s">
        <v>182</v>
      </c>
      <c r="B124" s="180">
        <v>251</v>
      </c>
      <c r="D124">
        <v>0</v>
      </c>
      <c r="E124" t="str">
        <f t="shared" si="2"/>
        <v>Quart-Yorouba</v>
      </c>
      <c r="F124" t="str">
        <f t="shared" si="3"/>
        <v>2510</v>
      </c>
    </row>
    <row r="125" spans="1:6" ht="15.75" x14ac:dyDescent="0.25">
      <c r="A125" s="254" t="s">
        <v>175</v>
      </c>
      <c r="B125" s="180">
        <v>252</v>
      </c>
      <c r="D125">
        <v>0</v>
      </c>
      <c r="E125" t="str">
        <f t="shared" si="2"/>
        <v xml:space="preserve">Demi-Yorouba </v>
      </c>
      <c r="F125" t="str">
        <f t="shared" si="3"/>
        <v>2520</v>
      </c>
    </row>
    <row r="126" spans="1:6" ht="15.75" x14ac:dyDescent="0.25">
      <c r="A126" s="254" t="s">
        <v>176</v>
      </c>
      <c r="B126" s="180">
        <v>253</v>
      </c>
      <c r="D126">
        <v>0</v>
      </c>
      <c r="E126" t="str">
        <f t="shared" si="2"/>
        <v xml:space="preserve">Quart </v>
      </c>
      <c r="F126" t="str">
        <f t="shared" si="3"/>
        <v>2530</v>
      </c>
    </row>
    <row r="127" spans="1:6" ht="15.75" x14ac:dyDescent="0.25">
      <c r="A127" s="254" t="s">
        <v>177</v>
      </c>
      <c r="B127" s="180">
        <v>254</v>
      </c>
      <c r="D127">
        <v>0</v>
      </c>
      <c r="E127" t="str">
        <f t="shared" si="2"/>
        <v xml:space="preserve">Demi </v>
      </c>
      <c r="F127" t="str">
        <f t="shared" si="3"/>
        <v>2540</v>
      </c>
    </row>
    <row r="128" spans="1:6" ht="16.5" thickBot="1" x14ac:dyDescent="0.3">
      <c r="A128" s="255" t="s">
        <v>145</v>
      </c>
      <c r="B128" s="256">
        <v>255</v>
      </c>
      <c r="D128">
        <v>0</v>
      </c>
      <c r="E128" t="str">
        <f t="shared" si="2"/>
        <v>Entier</v>
      </c>
      <c r="F128" t="str">
        <f t="shared" si="3"/>
        <v>2550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8"/>
  <sheetViews>
    <sheetView zoomScale="190" zoomScaleNormal="190" workbookViewId="0">
      <selection activeCell="I4" sqref="I4"/>
    </sheetView>
  </sheetViews>
  <sheetFormatPr baseColWidth="10" defaultRowHeight="12.75" x14ac:dyDescent="0.2"/>
  <cols>
    <col min="1" max="1" width="22.42578125" customWidth="1"/>
    <col min="2" max="2" width="7.85546875" customWidth="1"/>
  </cols>
  <sheetData>
    <row r="1" spans="1:2" x14ac:dyDescent="0.2">
      <c r="A1" s="143" t="s">
        <v>69</v>
      </c>
      <c r="B1" s="143" t="s">
        <v>219</v>
      </c>
    </row>
    <row r="2" spans="1:2" x14ac:dyDescent="0.2">
      <c r="A2" t="s">
        <v>71</v>
      </c>
      <c r="B2" t="s">
        <v>225</v>
      </c>
    </row>
    <row r="3" spans="1:2" x14ac:dyDescent="0.2">
      <c r="A3" t="s">
        <v>72</v>
      </c>
      <c r="B3" t="s">
        <v>226</v>
      </c>
    </row>
    <row r="4" spans="1:2" x14ac:dyDescent="0.2">
      <c r="A4" t="s">
        <v>155</v>
      </c>
      <c r="B4" t="s">
        <v>227</v>
      </c>
    </row>
    <row r="5" spans="1:2" x14ac:dyDescent="0.2">
      <c r="A5" t="s">
        <v>156</v>
      </c>
      <c r="B5" t="s">
        <v>228</v>
      </c>
    </row>
    <row r="6" spans="1:2" x14ac:dyDescent="0.2">
      <c r="A6" s="140" t="s">
        <v>353</v>
      </c>
      <c r="B6" t="s">
        <v>229</v>
      </c>
    </row>
    <row r="7" spans="1:2" x14ac:dyDescent="0.2">
      <c r="A7" s="140" t="s">
        <v>354</v>
      </c>
      <c r="B7" t="s">
        <v>230</v>
      </c>
    </row>
    <row r="8" spans="1:2" x14ac:dyDescent="0.2">
      <c r="A8" s="140" t="s">
        <v>355</v>
      </c>
      <c r="B8" t="s">
        <v>231</v>
      </c>
    </row>
    <row r="9" spans="1:2" x14ac:dyDescent="0.2">
      <c r="A9" s="140" t="s">
        <v>350</v>
      </c>
      <c r="B9" t="s">
        <v>232</v>
      </c>
    </row>
    <row r="10" spans="1:2" x14ac:dyDescent="0.2">
      <c r="A10" s="140" t="s">
        <v>351</v>
      </c>
      <c r="B10" t="s">
        <v>233</v>
      </c>
    </row>
    <row r="11" spans="1:2" x14ac:dyDescent="0.2">
      <c r="A11" s="140" t="s">
        <v>352</v>
      </c>
      <c r="B11" t="s">
        <v>234</v>
      </c>
    </row>
    <row r="12" spans="1:2" x14ac:dyDescent="0.2">
      <c r="A12" s="140" t="s">
        <v>356</v>
      </c>
      <c r="B12" t="s">
        <v>235</v>
      </c>
    </row>
    <row r="13" spans="1:2" x14ac:dyDescent="0.2">
      <c r="A13" s="140" t="s">
        <v>357</v>
      </c>
      <c r="B13" t="s">
        <v>236</v>
      </c>
    </row>
    <row r="14" spans="1:2" x14ac:dyDescent="0.2">
      <c r="A14" s="140" t="s">
        <v>358</v>
      </c>
      <c r="B14" t="s">
        <v>237</v>
      </c>
    </row>
    <row r="15" spans="1:2" x14ac:dyDescent="0.2">
      <c r="A15" s="140" t="s">
        <v>359</v>
      </c>
      <c r="B15" t="s">
        <v>238</v>
      </c>
    </row>
    <row r="16" spans="1:2" x14ac:dyDescent="0.2">
      <c r="A16" s="140" t="s">
        <v>360</v>
      </c>
      <c r="B16" t="s">
        <v>239</v>
      </c>
    </row>
    <row r="17" spans="1:2" x14ac:dyDescent="0.2">
      <c r="A17" s="140" t="s">
        <v>361</v>
      </c>
      <c r="B17" t="s">
        <v>240</v>
      </c>
    </row>
    <row r="18" spans="1:2" x14ac:dyDescent="0.2">
      <c r="A18" s="140" t="s">
        <v>362</v>
      </c>
      <c r="B18" t="s">
        <v>241</v>
      </c>
    </row>
    <row r="19" spans="1:2" x14ac:dyDescent="0.2">
      <c r="A19" s="140" t="s">
        <v>363</v>
      </c>
      <c r="B19" t="s">
        <v>242</v>
      </c>
    </row>
    <row r="20" spans="1:2" x14ac:dyDescent="0.2">
      <c r="A20" s="140" t="s">
        <v>364</v>
      </c>
      <c r="B20" t="s">
        <v>243</v>
      </c>
    </row>
    <row r="21" spans="1:2" x14ac:dyDescent="0.2">
      <c r="A21" s="140" t="s">
        <v>365</v>
      </c>
      <c r="B21" t="s">
        <v>244</v>
      </c>
    </row>
    <row r="22" spans="1:2" x14ac:dyDescent="0.2">
      <c r="A22" s="140" t="s">
        <v>366</v>
      </c>
      <c r="B22" t="s">
        <v>245</v>
      </c>
    </row>
    <row r="23" spans="1:2" x14ac:dyDescent="0.2">
      <c r="A23" s="140" t="s">
        <v>367</v>
      </c>
      <c r="B23" t="s">
        <v>246</v>
      </c>
    </row>
    <row r="24" spans="1:2" x14ac:dyDescent="0.2">
      <c r="A24" s="140" t="s">
        <v>368</v>
      </c>
      <c r="B24" t="s">
        <v>247</v>
      </c>
    </row>
    <row r="25" spans="1:2" x14ac:dyDescent="0.2">
      <c r="A25" s="140" t="s">
        <v>369</v>
      </c>
      <c r="B25" t="s">
        <v>248</v>
      </c>
    </row>
    <row r="26" spans="1:2" x14ac:dyDescent="0.2">
      <c r="A26" s="140" t="s">
        <v>370</v>
      </c>
      <c r="B26" t="s">
        <v>249</v>
      </c>
    </row>
    <row r="27" spans="1:2" x14ac:dyDescent="0.2">
      <c r="A27" s="140" t="s">
        <v>371</v>
      </c>
      <c r="B27" t="s">
        <v>250</v>
      </c>
    </row>
    <row r="28" spans="1:2" x14ac:dyDescent="0.2">
      <c r="A28" s="140" t="s">
        <v>372</v>
      </c>
      <c r="B28" t="s">
        <v>251</v>
      </c>
    </row>
    <row r="29" spans="1:2" x14ac:dyDescent="0.2">
      <c r="A29" s="140" t="s">
        <v>373</v>
      </c>
      <c r="B29" t="s">
        <v>252</v>
      </c>
    </row>
    <row r="30" spans="1:2" x14ac:dyDescent="0.2">
      <c r="A30" s="140" t="s">
        <v>374</v>
      </c>
      <c r="B30" t="s">
        <v>253</v>
      </c>
    </row>
    <row r="31" spans="1:2" x14ac:dyDescent="0.2">
      <c r="A31" s="140" t="s">
        <v>375</v>
      </c>
      <c r="B31" t="s">
        <v>254</v>
      </c>
    </row>
    <row r="32" spans="1:2" x14ac:dyDescent="0.2">
      <c r="A32" s="140" t="s">
        <v>376</v>
      </c>
      <c r="B32" t="s">
        <v>255</v>
      </c>
    </row>
    <row r="33" spans="1:2" x14ac:dyDescent="0.2">
      <c r="A33" s="140" t="s">
        <v>377</v>
      </c>
      <c r="B33" t="s">
        <v>256</v>
      </c>
    </row>
    <row r="34" spans="1:2" x14ac:dyDescent="0.2">
      <c r="A34" s="140" t="s">
        <v>378</v>
      </c>
      <c r="B34" t="s">
        <v>257</v>
      </c>
    </row>
    <row r="35" spans="1:2" x14ac:dyDescent="0.2">
      <c r="A35" s="140" t="s">
        <v>379</v>
      </c>
      <c r="B35" t="s">
        <v>258</v>
      </c>
    </row>
    <row r="36" spans="1:2" x14ac:dyDescent="0.2">
      <c r="A36" s="140" t="s">
        <v>380</v>
      </c>
      <c r="B36" t="s">
        <v>259</v>
      </c>
    </row>
    <row r="37" spans="1:2" x14ac:dyDescent="0.2">
      <c r="A37" s="140" t="s">
        <v>381</v>
      </c>
      <c r="B37" t="s">
        <v>260</v>
      </c>
    </row>
    <row r="38" spans="1:2" x14ac:dyDescent="0.2">
      <c r="A38" s="140" t="s">
        <v>382</v>
      </c>
      <c r="B38" t="s">
        <v>261</v>
      </c>
    </row>
    <row r="39" spans="1:2" x14ac:dyDescent="0.2">
      <c r="A39" s="140" t="s">
        <v>383</v>
      </c>
      <c r="B39" t="s">
        <v>262</v>
      </c>
    </row>
    <row r="40" spans="1:2" x14ac:dyDescent="0.2">
      <c r="A40" s="140" t="s">
        <v>384</v>
      </c>
      <c r="B40" t="s">
        <v>263</v>
      </c>
    </row>
    <row r="41" spans="1:2" x14ac:dyDescent="0.2">
      <c r="A41" s="140" t="s">
        <v>385</v>
      </c>
      <c r="B41" t="s">
        <v>264</v>
      </c>
    </row>
    <row r="42" spans="1:2" x14ac:dyDescent="0.2">
      <c r="A42" s="140" t="s">
        <v>386</v>
      </c>
      <c r="B42" t="s">
        <v>265</v>
      </c>
    </row>
    <row r="43" spans="1:2" x14ac:dyDescent="0.2">
      <c r="A43" s="140" t="s">
        <v>387</v>
      </c>
      <c r="B43" t="s">
        <v>266</v>
      </c>
    </row>
    <row r="44" spans="1:2" x14ac:dyDescent="0.2">
      <c r="A44" s="140" t="s">
        <v>388</v>
      </c>
      <c r="B44" t="s">
        <v>267</v>
      </c>
    </row>
    <row r="45" spans="1:2" x14ac:dyDescent="0.2">
      <c r="A45" s="140" t="s">
        <v>389</v>
      </c>
      <c r="B45" t="s">
        <v>268</v>
      </c>
    </row>
    <row r="46" spans="1:2" x14ac:dyDescent="0.2">
      <c r="A46" s="140" t="s">
        <v>390</v>
      </c>
      <c r="B46" t="s">
        <v>269</v>
      </c>
    </row>
    <row r="47" spans="1:2" x14ac:dyDescent="0.2">
      <c r="A47" s="140" t="s">
        <v>391</v>
      </c>
      <c r="B47" t="s">
        <v>270</v>
      </c>
    </row>
    <row r="48" spans="1:2" x14ac:dyDescent="0.2">
      <c r="A48" s="140" t="s">
        <v>392</v>
      </c>
      <c r="B48" t="s">
        <v>271</v>
      </c>
    </row>
    <row r="49" spans="1:2" x14ac:dyDescent="0.2">
      <c r="A49" s="140" t="s">
        <v>393</v>
      </c>
      <c r="B49" t="s">
        <v>272</v>
      </c>
    </row>
    <row r="50" spans="1:2" x14ac:dyDescent="0.2">
      <c r="A50" s="140" t="s">
        <v>394</v>
      </c>
      <c r="B50" t="s">
        <v>273</v>
      </c>
    </row>
    <row r="51" spans="1:2" x14ac:dyDescent="0.2">
      <c r="A51" s="140" t="s">
        <v>395</v>
      </c>
      <c r="B51" t="s">
        <v>274</v>
      </c>
    </row>
    <row r="52" spans="1:2" x14ac:dyDescent="0.2">
      <c r="A52" s="140" t="s">
        <v>396</v>
      </c>
      <c r="B52" t="s">
        <v>275</v>
      </c>
    </row>
    <row r="53" spans="1:2" x14ac:dyDescent="0.2">
      <c r="A53" s="140" t="s">
        <v>397</v>
      </c>
      <c r="B53" t="s">
        <v>276</v>
      </c>
    </row>
    <row r="54" spans="1:2" x14ac:dyDescent="0.2">
      <c r="A54" t="s">
        <v>117</v>
      </c>
      <c r="B54" t="s">
        <v>277</v>
      </c>
    </row>
    <row r="55" spans="1:2" x14ac:dyDescent="0.2">
      <c r="A55" t="s">
        <v>117</v>
      </c>
      <c r="B55" t="s">
        <v>277</v>
      </c>
    </row>
    <row r="56" spans="1:2" x14ac:dyDescent="0.2">
      <c r="A56" t="s">
        <v>117</v>
      </c>
      <c r="B56" t="s">
        <v>277</v>
      </c>
    </row>
    <row r="57" spans="1:2" x14ac:dyDescent="0.2">
      <c r="A57" s="140" t="s">
        <v>398</v>
      </c>
      <c r="B57" t="s">
        <v>278</v>
      </c>
    </row>
    <row r="58" spans="1:2" x14ac:dyDescent="0.2">
      <c r="A58" s="140" t="s">
        <v>399</v>
      </c>
      <c r="B58" t="s">
        <v>279</v>
      </c>
    </row>
    <row r="59" spans="1:2" x14ac:dyDescent="0.2">
      <c r="A59" s="140" t="s">
        <v>400</v>
      </c>
      <c r="B59" t="s">
        <v>280</v>
      </c>
    </row>
    <row r="60" spans="1:2" x14ac:dyDescent="0.2">
      <c r="A60" s="140" t="s">
        <v>401</v>
      </c>
      <c r="B60" t="s">
        <v>281</v>
      </c>
    </row>
    <row r="61" spans="1:2" x14ac:dyDescent="0.2">
      <c r="A61" s="140" t="s">
        <v>402</v>
      </c>
      <c r="B61" t="s">
        <v>282</v>
      </c>
    </row>
    <row r="62" spans="1:2" x14ac:dyDescent="0.2">
      <c r="A62" s="140" t="s">
        <v>403</v>
      </c>
      <c r="B62" t="s">
        <v>283</v>
      </c>
    </row>
    <row r="63" spans="1:2" x14ac:dyDescent="0.2">
      <c r="A63" s="140" t="s">
        <v>404</v>
      </c>
      <c r="B63" t="s">
        <v>284</v>
      </c>
    </row>
    <row r="64" spans="1:2" x14ac:dyDescent="0.2">
      <c r="A64" s="140" t="s">
        <v>405</v>
      </c>
      <c r="B64" t="s">
        <v>285</v>
      </c>
    </row>
    <row r="65" spans="1:2" x14ac:dyDescent="0.2">
      <c r="A65" s="140" t="s">
        <v>406</v>
      </c>
      <c r="B65" t="s">
        <v>286</v>
      </c>
    </row>
    <row r="66" spans="1:2" x14ac:dyDescent="0.2">
      <c r="A66" s="140" t="s">
        <v>407</v>
      </c>
      <c r="B66" t="s">
        <v>287</v>
      </c>
    </row>
    <row r="67" spans="1:2" x14ac:dyDescent="0.2">
      <c r="A67" s="140" t="s">
        <v>408</v>
      </c>
      <c r="B67" t="s">
        <v>288</v>
      </c>
    </row>
    <row r="68" spans="1:2" x14ac:dyDescent="0.2">
      <c r="A68" s="140" t="s">
        <v>409</v>
      </c>
      <c r="B68" t="s">
        <v>289</v>
      </c>
    </row>
    <row r="69" spans="1:2" x14ac:dyDescent="0.2">
      <c r="A69" s="140" t="s">
        <v>410</v>
      </c>
      <c r="B69" t="s">
        <v>290</v>
      </c>
    </row>
    <row r="70" spans="1:2" x14ac:dyDescent="0.2">
      <c r="A70" s="140" t="s">
        <v>411</v>
      </c>
      <c r="B70" t="s">
        <v>291</v>
      </c>
    </row>
    <row r="71" spans="1:2" x14ac:dyDescent="0.2">
      <c r="A71" s="140" t="s">
        <v>412</v>
      </c>
      <c r="B71" t="s">
        <v>292</v>
      </c>
    </row>
    <row r="72" spans="1:2" x14ac:dyDescent="0.2">
      <c r="A72" s="140" t="s">
        <v>413</v>
      </c>
      <c r="B72" t="s">
        <v>293</v>
      </c>
    </row>
    <row r="73" spans="1:2" x14ac:dyDescent="0.2">
      <c r="A73" s="140" t="s">
        <v>414</v>
      </c>
      <c r="B73" t="s">
        <v>294</v>
      </c>
    </row>
    <row r="74" spans="1:2" x14ac:dyDescent="0.2">
      <c r="A74" s="140" t="s">
        <v>415</v>
      </c>
      <c r="B74" t="s">
        <v>295</v>
      </c>
    </row>
    <row r="75" spans="1:2" x14ac:dyDescent="0.2">
      <c r="A75" t="s">
        <v>166</v>
      </c>
      <c r="B75" t="s">
        <v>296</v>
      </c>
    </row>
    <row r="76" spans="1:2" x14ac:dyDescent="0.2">
      <c r="A76" s="140" t="s">
        <v>416</v>
      </c>
      <c r="B76" t="s">
        <v>297</v>
      </c>
    </row>
    <row r="77" spans="1:2" x14ac:dyDescent="0.2">
      <c r="A77" s="140" t="s">
        <v>417</v>
      </c>
      <c r="B77" t="s">
        <v>298</v>
      </c>
    </row>
    <row r="78" spans="1:2" x14ac:dyDescent="0.2">
      <c r="A78" s="140" t="s">
        <v>418</v>
      </c>
      <c r="B78" t="s">
        <v>299</v>
      </c>
    </row>
    <row r="79" spans="1:2" x14ac:dyDescent="0.2">
      <c r="A79" s="140" t="s">
        <v>419</v>
      </c>
      <c r="B79" t="s">
        <v>300</v>
      </c>
    </row>
    <row r="80" spans="1:2" x14ac:dyDescent="0.2">
      <c r="A80" s="140" t="s">
        <v>420</v>
      </c>
      <c r="B80" t="s">
        <v>301</v>
      </c>
    </row>
    <row r="81" spans="1:2" x14ac:dyDescent="0.2">
      <c r="A81" s="140" t="s">
        <v>421</v>
      </c>
      <c r="B81" t="s">
        <v>302</v>
      </c>
    </row>
    <row r="82" spans="1:2" x14ac:dyDescent="0.2">
      <c r="A82" s="140" t="s">
        <v>422</v>
      </c>
      <c r="B82" t="s">
        <v>303</v>
      </c>
    </row>
    <row r="83" spans="1:2" x14ac:dyDescent="0.2">
      <c r="A83" s="140" t="s">
        <v>423</v>
      </c>
      <c r="B83" t="s">
        <v>304</v>
      </c>
    </row>
    <row r="84" spans="1:2" x14ac:dyDescent="0.2">
      <c r="A84" s="140" t="s">
        <v>424</v>
      </c>
      <c r="B84" t="s">
        <v>305</v>
      </c>
    </row>
    <row r="85" spans="1:2" x14ac:dyDescent="0.2">
      <c r="A85" s="140" t="s">
        <v>425</v>
      </c>
      <c r="B85" t="s">
        <v>306</v>
      </c>
    </row>
    <row r="86" spans="1:2" x14ac:dyDescent="0.2">
      <c r="A86" s="140" t="s">
        <v>426</v>
      </c>
      <c r="B86" t="s">
        <v>307</v>
      </c>
    </row>
    <row r="87" spans="1:2" x14ac:dyDescent="0.2">
      <c r="A87" s="140" t="s">
        <v>427</v>
      </c>
      <c r="B87" t="s">
        <v>308</v>
      </c>
    </row>
    <row r="88" spans="1:2" x14ac:dyDescent="0.2">
      <c r="A88" s="140" t="s">
        <v>428</v>
      </c>
      <c r="B88" t="s">
        <v>309</v>
      </c>
    </row>
    <row r="89" spans="1:2" x14ac:dyDescent="0.2">
      <c r="A89" s="140" t="s">
        <v>429</v>
      </c>
      <c r="B89" t="s">
        <v>310</v>
      </c>
    </row>
    <row r="90" spans="1:2" x14ac:dyDescent="0.2">
      <c r="A90" s="140" t="s">
        <v>430</v>
      </c>
      <c r="B90" t="s">
        <v>311</v>
      </c>
    </row>
    <row r="91" spans="1:2" x14ac:dyDescent="0.2">
      <c r="A91" s="140" t="s">
        <v>431</v>
      </c>
      <c r="B91" t="s">
        <v>312</v>
      </c>
    </row>
    <row r="92" spans="1:2" x14ac:dyDescent="0.2">
      <c r="A92" s="140" t="s">
        <v>432</v>
      </c>
      <c r="B92" t="s">
        <v>313</v>
      </c>
    </row>
    <row r="93" spans="1:2" x14ac:dyDescent="0.2">
      <c r="A93" s="140" t="s">
        <v>433</v>
      </c>
      <c r="B93" t="s">
        <v>314</v>
      </c>
    </row>
    <row r="94" spans="1:2" x14ac:dyDescent="0.2">
      <c r="A94" t="s">
        <v>168</v>
      </c>
      <c r="B94" t="s">
        <v>315</v>
      </c>
    </row>
    <row r="95" spans="1:2" x14ac:dyDescent="0.2">
      <c r="A95" t="s">
        <v>141</v>
      </c>
      <c r="B95" t="s">
        <v>316</v>
      </c>
    </row>
    <row r="96" spans="1:2" x14ac:dyDescent="0.2">
      <c r="A96" t="s">
        <v>140</v>
      </c>
      <c r="B96" t="s">
        <v>317</v>
      </c>
    </row>
    <row r="97" spans="1:2" x14ac:dyDescent="0.2">
      <c r="A97" t="s">
        <v>169</v>
      </c>
      <c r="B97" t="s">
        <v>318</v>
      </c>
    </row>
    <row r="98" spans="1:2" x14ac:dyDescent="0.2">
      <c r="A98" t="s">
        <v>139</v>
      </c>
      <c r="B98" t="s">
        <v>319</v>
      </c>
    </row>
    <row r="99" spans="1:2" x14ac:dyDescent="0.2">
      <c r="A99" s="140" t="s">
        <v>434</v>
      </c>
      <c r="B99" t="s">
        <v>320</v>
      </c>
    </row>
    <row r="100" spans="1:2" x14ac:dyDescent="0.2">
      <c r="A100" s="140" t="s">
        <v>435</v>
      </c>
      <c r="B100" t="s">
        <v>321</v>
      </c>
    </row>
    <row r="101" spans="1:2" x14ac:dyDescent="0.2">
      <c r="A101" s="140" t="s">
        <v>436</v>
      </c>
      <c r="B101" t="s">
        <v>322</v>
      </c>
    </row>
    <row r="102" spans="1:2" x14ac:dyDescent="0.2">
      <c r="A102" t="s">
        <v>170</v>
      </c>
      <c r="B102" t="s">
        <v>323</v>
      </c>
    </row>
    <row r="103" spans="1:2" x14ac:dyDescent="0.2">
      <c r="A103" s="140" t="s">
        <v>437</v>
      </c>
      <c r="B103" t="s">
        <v>324</v>
      </c>
    </row>
    <row r="104" spans="1:2" x14ac:dyDescent="0.2">
      <c r="A104" s="140" t="s">
        <v>438</v>
      </c>
      <c r="B104" t="s">
        <v>325</v>
      </c>
    </row>
    <row r="105" spans="1:2" x14ac:dyDescent="0.2">
      <c r="A105" s="140" t="s">
        <v>439</v>
      </c>
      <c r="B105" t="s">
        <v>326</v>
      </c>
    </row>
    <row r="106" spans="1:2" x14ac:dyDescent="0.2">
      <c r="A106" s="140" t="s">
        <v>440</v>
      </c>
      <c r="B106" t="s">
        <v>327</v>
      </c>
    </row>
    <row r="107" spans="1:2" x14ac:dyDescent="0.2">
      <c r="A107" s="140" t="s">
        <v>441</v>
      </c>
      <c r="B107" t="s">
        <v>328</v>
      </c>
    </row>
    <row r="108" spans="1:2" x14ac:dyDescent="0.2">
      <c r="A108" s="140" t="s">
        <v>442</v>
      </c>
      <c r="B108" t="s">
        <v>329</v>
      </c>
    </row>
    <row r="109" spans="1:2" x14ac:dyDescent="0.2">
      <c r="A109" s="140" t="s">
        <v>443</v>
      </c>
      <c r="B109" t="s">
        <v>330</v>
      </c>
    </row>
    <row r="110" spans="1:2" x14ac:dyDescent="0.2">
      <c r="A110" s="140" t="s">
        <v>444</v>
      </c>
      <c r="B110" t="s">
        <v>331</v>
      </c>
    </row>
    <row r="111" spans="1:2" x14ac:dyDescent="0.2">
      <c r="A111" s="140" t="s">
        <v>445</v>
      </c>
      <c r="B111" t="s">
        <v>332</v>
      </c>
    </row>
    <row r="112" spans="1:2" x14ac:dyDescent="0.2">
      <c r="A112" s="140" t="s">
        <v>446</v>
      </c>
      <c r="B112" t="s">
        <v>333</v>
      </c>
    </row>
    <row r="113" spans="1:2" x14ac:dyDescent="0.2">
      <c r="A113" s="140" t="s">
        <v>447</v>
      </c>
      <c r="B113" t="s">
        <v>334</v>
      </c>
    </row>
    <row r="114" spans="1:2" x14ac:dyDescent="0.2">
      <c r="A114" s="140" t="s">
        <v>448</v>
      </c>
      <c r="B114" t="s">
        <v>335</v>
      </c>
    </row>
    <row r="115" spans="1:2" x14ac:dyDescent="0.2">
      <c r="A115" t="s">
        <v>138</v>
      </c>
      <c r="B115" t="s">
        <v>336</v>
      </c>
    </row>
    <row r="116" spans="1:2" x14ac:dyDescent="0.2">
      <c r="A116" t="s">
        <v>174</v>
      </c>
      <c r="B116" t="s">
        <v>337</v>
      </c>
    </row>
    <row r="117" spans="1:2" x14ac:dyDescent="0.2">
      <c r="A117" s="140" t="s">
        <v>449</v>
      </c>
      <c r="B117" t="s">
        <v>338</v>
      </c>
    </row>
    <row r="118" spans="1:2" x14ac:dyDescent="0.2">
      <c r="A118" s="140" t="s">
        <v>450</v>
      </c>
      <c r="B118" t="s">
        <v>339</v>
      </c>
    </row>
    <row r="119" spans="1:2" x14ac:dyDescent="0.2">
      <c r="A119" s="140" t="s">
        <v>451</v>
      </c>
      <c r="B119" t="s">
        <v>340</v>
      </c>
    </row>
    <row r="120" spans="1:2" x14ac:dyDescent="0.2">
      <c r="A120" s="140" t="s">
        <v>452</v>
      </c>
      <c r="B120" t="s">
        <v>341</v>
      </c>
    </row>
    <row r="121" spans="1:2" x14ac:dyDescent="0.2">
      <c r="A121" s="140" t="s">
        <v>453</v>
      </c>
      <c r="B121" t="s">
        <v>342</v>
      </c>
    </row>
    <row r="122" spans="1:2" x14ac:dyDescent="0.2">
      <c r="A122" s="140" t="s">
        <v>454</v>
      </c>
      <c r="B122" t="s">
        <v>343</v>
      </c>
    </row>
    <row r="123" spans="1:2" x14ac:dyDescent="0.2">
      <c r="A123" t="s">
        <v>107</v>
      </c>
      <c r="B123" t="s">
        <v>344</v>
      </c>
    </row>
    <row r="124" spans="1:2" x14ac:dyDescent="0.2">
      <c r="A124" t="s">
        <v>182</v>
      </c>
      <c r="B124" t="s">
        <v>345</v>
      </c>
    </row>
    <row r="125" spans="1:2" x14ac:dyDescent="0.2">
      <c r="A125" t="s">
        <v>175</v>
      </c>
      <c r="B125" t="s">
        <v>346</v>
      </c>
    </row>
    <row r="126" spans="1:2" x14ac:dyDescent="0.2">
      <c r="A126" t="s">
        <v>176</v>
      </c>
      <c r="B126" t="s">
        <v>347</v>
      </c>
    </row>
    <row r="127" spans="1:2" x14ac:dyDescent="0.2">
      <c r="A127" t="s">
        <v>177</v>
      </c>
      <c r="B127" t="s">
        <v>348</v>
      </c>
    </row>
    <row r="128" spans="1:2" x14ac:dyDescent="0.2">
      <c r="A128" t="s">
        <v>145</v>
      </c>
      <c r="B128" t="s">
        <v>349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couvert</vt:lpstr>
      <vt:lpstr>S0_Cont</vt:lpstr>
      <vt:lpstr>S1_Relevés</vt:lpstr>
      <vt:lpstr>Unités</vt:lpstr>
      <vt:lpstr>Unités Definitives</vt:lpstr>
      <vt:lpstr>S1_Relevés!Impression_des_titres</vt:lpstr>
      <vt:lpstr>Unités!Zone_d_impression</vt:lpstr>
    </vt:vector>
  </TitlesOfParts>
  <Company>The World Bank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kbeegle</dc:creator>
  <cp:lastModifiedBy>HP</cp:lastModifiedBy>
  <cp:lastPrinted>2017-10-12T15:04:15Z</cp:lastPrinted>
  <dcterms:created xsi:type="dcterms:W3CDTF">2008-01-02T20:59:28Z</dcterms:created>
  <dcterms:modified xsi:type="dcterms:W3CDTF">2018-03-10T14:13:42Z</dcterms:modified>
</cp:coreProperties>
</file>